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238877ffdc6718ed/Dokumenty^J wnioski^J podania/Drony/"/>
    </mc:Choice>
  </mc:AlternateContent>
  <xr:revisionPtr revIDLastSave="0" documentId="8_{A18D3258-2912-48E1-8204-AA60332253B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py of Siatka Wer.3b 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3" roundtripDataChecksum="cYVEvf7++kn/DKTK60UIP9NrnO6yH1606GzZZP6U1RU="/>
    </ext>
  </extLst>
</workbook>
</file>

<file path=xl/calcChain.xml><?xml version="1.0" encoding="utf-8"?>
<calcChain xmlns="http://schemas.openxmlformats.org/spreadsheetml/2006/main">
  <c r="BB39" i="1" l="1"/>
  <c r="H70" i="1"/>
  <c r="J70" i="1" s="1"/>
  <c r="C79" i="1"/>
  <c r="G70" i="1"/>
  <c r="H60" i="1"/>
  <c r="J60" i="1" s="1"/>
  <c r="G60" i="1"/>
  <c r="H50" i="1"/>
  <c r="G50" i="1"/>
  <c r="H40" i="1"/>
  <c r="G40" i="1"/>
  <c r="AX39" i="1"/>
  <c r="AJ39" i="1"/>
  <c r="AI39" i="1"/>
  <c r="AE39" i="1"/>
  <c r="AD39" i="1"/>
  <c r="Z39" i="1"/>
  <c r="Y39" i="1"/>
  <c r="U39" i="1"/>
  <c r="T39" i="1"/>
  <c r="F39" i="1"/>
  <c r="E39" i="1"/>
  <c r="D39" i="1"/>
  <c r="C39" i="1"/>
  <c r="H30" i="1"/>
  <c r="P30" i="1" s="1"/>
  <c r="Q30" i="1" s="1"/>
  <c r="G30" i="1"/>
  <c r="H20" i="1"/>
  <c r="G20" i="1"/>
  <c r="H10" i="1"/>
  <c r="G10" i="1"/>
  <c r="H73" i="1"/>
  <c r="P73" i="1" s="1"/>
  <c r="Q73" i="1" s="1"/>
  <c r="H52" i="1"/>
  <c r="H43" i="1"/>
  <c r="H42" i="1"/>
  <c r="H31" i="1"/>
  <c r="H21" i="1"/>
  <c r="H9" i="1"/>
  <c r="H7" i="1"/>
  <c r="S77" i="1"/>
  <c r="R77" i="1"/>
  <c r="O77" i="1"/>
  <c r="N77" i="1"/>
  <c r="M77" i="1"/>
  <c r="L77" i="1"/>
  <c r="K77" i="1"/>
  <c r="I77" i="1"/>
  <c r="H76" i="1"/>
  <c r="H75" i="1"/>
  <c r="G75" i="1"/>
  <c r="H74" i="1"/>
  <c r="G74" i="1"/>
  <c r="BA72" i="1"/>
  <c r="AV72" i="1"/>
  <c r="F72" i="1"/>
  <c r="E72" i="1"/>
  <c r="D72" i="1"/>
  <c r="C72" i="1"/>
  <c r="P71" i="1"/>
  <c r="Q71" i="1" s="1"/>
  <c r="J71" i="1"/>
  <c r="H68" i="1"/>
  <c r="J68" i="1" s="1"/>
  <c r="G68" i="1"/>
  <c r="H66" i="1"/>
  <c r="J66" i="1" s="1"/>
  <c r="G66" i="1"/>
  <c r="H64" i="1"/>
  <c r="J64" i="1" s="1"/>
  <c r="G64" i="1"/>
  <c r="H62" i="1"/>
  <c r="J62" i="1" s="1"/>
  <c r="G62" i="1"/>
  <c r="H58" i="1"/>
  <c r="J58" i="1" s="1"/>
  <c r="G58" i="1"/>
  <c r="H56" i="1"/>
  <c r="J56" i="1" s="1"/>
  <c r="G56" i="1"/>
  <c r="H54" i="1"/>
  <c r="J54" i="1" s="1"/>
  <c r="G54" i="1"/>
  <c r="AZ53" i="1"/>
  <c r="AY53" i="1"/>
  <c r="AX53" i="1"/>
  <c r="AV53" i="1"/>
  <c r="AU53" i="1"/>
  <c r="AT53" i="1"/>
  <c r="AS53" i="1"/>
  <c r="AP53" i="1"/>
  <c r="AO53" i="1"/>
  <c r="AN53" i="1"/>
  <c r="F53" i="1"/>
  <c r="E53" i="1"/>
  <c r="D53" i="1"/>
  <c r="C53" i="1"/>
  <c r="G52" i="1"/>
  <c r="H51" i="1"/>
  <c r="G51" i="1"/>
  <c r="H49" i="1"/>
  <c r="G49" i="1"/>
  <c r="H48" i="1"/>
  <c r="G48" i="1"/>
  <c r="H47" i="1"/>
  <c r="G47" i="1"/>
  <c r="AV46" i="1"/>
  <c r="AU46" i="1"/>
  <c r="AS46" i="1"/>
  <c r="AQ46" i="1"/>
  <c r="AP46" i="1"/>
  <c r="AN46" i="1"/>
  <c r="AL46" i="1"/>
  <c r="AK46" i="1"/>
  <c r="AI46" i="1"/>
  <c r="AG46" i="1"/>
  <c r="AF46" i="1"/>
  <c r="AD46" i="1"/>
  <c r="AB46" i="1"/>
  <c r="AA46" i="1"/>
  <c r="Y46" i="1"/>
  <c r="W46" i="1"/>
  <c r="V46" i="1"/>
  <c r="T46" i="1"/>
  <c r="F46" i="1"/>
  <c r="E46" i="1"/>
  <c r="D46" i="1"/>
  <c r="C46" i="1"/>
  <c r="H45" i="1"/>
  <c r="G45" i="1"/>
  <c r="AC39" i="1"/>
  <c r="G44" i="1"/>
  <c r="G43" i="1"/>
  <c r="AH39" i="1"/>
  <c r="G42" i="1"/>
  <c r="H41" i="1"/>
  <c r="G41" i="1"/>
  <c r="H38" i="1"/>
  <c r="G38" i="1"/>
  <c r="H37" i="1"/>
  <c r="G37" i="1"/>
  <c r="H36" i="1"/>
  <c r="G36" i="1"/>
  <c r="H35" i="1"/>
  <c r="G35" i="1"/>
  <c r="AO34" i="1"/>
  <c r="AN34" i="1"/>
  <c r="AK34" i="1"/>
  <c r="AJ34" i="1"/>
  <c r="AI34" i="1"/>
  <c r="AG34" i="1"/>
  <c r="AE34" i="1"/>
  <c r="AD34" i="1"/>
  <c r="F34" i="1"/>
  <c r="E34" i="1"/>
  <c r="D34" i="1"/>
  <c r="C34" i="1"/>
  <c r="H33" i="1"/>
  <c r="G33" i="1"/>
  <c r="H32" i="1"/>
  <c r="G32" i="1"/>
  <c r="G31" i="1"/>
  <c r="H29" i="1"/>
  <c r="G29" i="1"/>
  <c r="H28" i="1"/>
  <c r="G28" i="1"/>
  <c r="H27" i="1"/>
  <c r="G27" i="1"/>
  <c r="AO26" i="1"/>
  <c r="AN26" i="1"/>
  <c r="AK26" i="1"/>
  <c r="AI26" i="1"/>
  <c r="AF26" i="1"/>
  <c r="AE26" i="1"/>
  <c r="AD26" i="1"/>
  <c r="Z26" i="1"/>
  <c r="Y26" i="1"/>
  <c r="U26" i="1"/>
  <c r="T26" i="1"/>
  <c r="F26" i="1"/>
  <c r="E26" i="1"/>
  <c r="D26" i="1"/>
  <c r="C26" i="1"/>
  <c r="H25" i="1"/>
  <c r="G25" i="1"/>
  <c r="H24" i="1"/>
  <c r="G24" i="1"/>
  <c r="H23" i="1"/>
  <c r="G23" i="1"/>
  <c r="H22" i="1"/>
  <c r="G22" i="1"/>
  <c r="G21" i="1"/>
  <c r="H19" i="1"/>
  <c r="G19" i="1"/>
  <c r="AV18" i="1"/>
  <c r="AT18" i="1"/>
  <c r="AS18" i="1"/>
  <c r="AK18" i="1"/>
  <c r="AI18" i="1"/>
  <c r="AE18" i="1"/>
  <c r="AD18" i="1"/>
  <c r="AA18" i="1"/>
  <c r="U18" i="1"/>
  <c r="T18" i="1"/>
  <c r="F18" i="1"/>
  <c r="E18" i="1"/>
  <c r="D18" i="1"/>
  <c r="C18" i="1"/>
  <c r="H17" i="1"/>
  <c r="G17" i="1"/>
  <c r="H16" i="1"/>
  <c r="G16" i="1"/>
  <c r="H15" i="1"/>
  <c r="G15" i="1"/>
  <c r="H14" i="1"/>
  <c r="G14" i="1"/>
  <c r="H13" i="1"/>
  <c r="G13" i="1"/>
  <c r="Z12" i="1"/>
  <c r="Y12" i="1"/>
  <c r="V12" i="1"/>
  <c r="U12" i="1"/>
  <c r="T12" i="1"/>
  <c r="F12" i="1"/>
  <c r="E12" i="1"/>
  <c r="D12" i="1"/>
  <c r="C12" i="1"/>
  <c r="H11" i="1"/>
  <c r="G11" i="1"/>
  <c r="G9" i="1"/>
  <c r="H8" i="1"/>
  <c r="G8" i="1"/>
  <c r="G7" i="1"/>
  <c r="H6" i="1"/>
  <c r="G6" i="1"/>
  <c r="H5" i="1"/>
  <c r="G5" i="1"/>
  <c r="AX4" i="1"/>
  <c r="AJ4" i="1"/>
  <c r="AI4" i="1"/>
  <c r="AE4" i="1"/>
  <c r="Z4" i="1"/>
  <c r="Y4" i="1"/>
  <c r="U4" i="1"/>
  <c r="T4" i="1"/>
  <c r="F4" i="1"/>
  <c r="E4" i="1"/>
  <c r="D4" i="1"/>
  <c r="C4" i="1"/>
  <c r="H34" i="1" l="1"/>
  <c r="P16" i="1"/>
  <c r="Q16" i="1" s="1"/>
  <c r="AH34" i="1"/>
  <c r="X39" i="1"/>
  <c r="P6" i="1"/>
  <c r="Q6" i="1" s="1"/>
  <c r="H44" i="1"/>
  <c r="H39" i="1" s="1"/>
  <c r="AM39" i="1"/>
  <c r="P22" i="1"/>
  <c r="Q22" i="1" s="1"/>
  <c r="P70" i="1"/>
  <c r="Q70" i="1" s="1"/>
  <c r="P60" i="1"/>
  <c r="Q60" i="1" s="1"/>
  <c r="P50" i="1"/>
  <c r="Q50" i="1" s="1"/>
  <c r="P9" i="1"/>
  <c r="Q9" i="1" s="1"/>
  <c r="P45" i="1"/>
  <c r="Q45" i="1" s="1"/>
  <c r="P40" i="1"/>
  <c r="Q40" i="1" s="1"/>
  <c r="P42" i="1"/>
  <c r="Q42" i="1" s="1"/>
  <c r="P36" i="1"/>
  <c r="Q36" i="1" s="1"/>
  <c r="P32" i="1"/>
  <c r="Q32" i="1" s="1"/>
  <c r="P25" i="1"/>
  <c r="Q25" i="1" s="1"/>
  <c r="P14" i="1"/>
  <c r="Q14" i="1" s="1"/>
  <c r="P20" i="1"/>
  <c r="Q20" i="1" s="1"/>
  <c r="P10" i="1"/>
  <c r="Q10" i="1" s="1"/>
  <c r="H4" i="1"/>
  <c r="G34" i="1"/>
  <c r="H26" i="1"/>
  <c r="P29" i="1"/>
  <c r="Q29" i="1" s="1"/>
  <c r="P17" i="1"/>
  <c r="Q17" i="1" s="1"/>
  <c r="P19" i="1"/>
  <c r="Q19" i="1" s="1"/>
  <c r="X26" i="1"/>
  <c r="AH18" i="1"/>
  <c r="P27" i="1"/>
  <c r="Q27" i="1" s="1"/>
  <c r="AR34" i="1"/>
  <c r="P43" i="1"/>
  <c r="Q43" i="1" s="1"/>
  <c r="P66" i="1"/>
  <c r="Q66" i="1" s="1"/>
  <c r="BB72" i="1"/>
  <c r="AM4" i="1"/>
  <c r="P52" i="1"/>
  <c r="Q52" i="1" s="1"/>
  <c r="H12" i="1"/>
  <c r="P12" i="1" s="1"/>
  <c r="Q12" i="1" s="1"/>
  <c r="P76" i="1"/>
  <c r="Q76" i="1" s="1"/>
  <c r="P15" i="1"/>
  <c r="Q15" i="1" s="1"/>
  <c r="P31" i="1"/>
  <c r="Q31" i="1" s="1"/>
  <c r="P47" i="1"/>
  <c r="Q47" i="1" s="1"/>
  <c r="P58" i="1"/>
  <c r="Q58" i="1" s="1"/>
  <c r="H46" i="1"/>
  <c r="P7" i="1"/>
  <c r="P8" i="1"/>
  <c r="Q8" i="1" s="1"/>
  <c r="P11" i="1"/>
  <c r="Q11" i="1" s="1"/>
  <c r="G12" i="1"/>
  <c r="P24" i="1"/>
  <c r="Q24" i="1" s="1"/>
  <c r="X46" i="1"/>
  <c r="P49" i="1"/>
  <c r="Q49" i="1" s="1"/>
  <c r="P62" i="1"/>
  <c r="Q62" i="1" s="1"/>
  <c r="X4" i="1"/>
  <c r="AM18" i="1"/>
  <c r="AH46" i="1"/>
  <c r="G4" i="1"/>
  <c r="AC4" i="1"/>
  <c r="X12" i="1"/>
  <c r="AC26" i="1"/>
  <c r="AR46" i="1"/>
  <c r="AM46" i="1"/>
  <c r="G72" i="1"/>
  <c r="AH4" i="1"/>
  <c r="AH26" i="1"/>
  <c r="P41" i="1"/>
  <c r="Q41" i="1" s="1"/>
  <c r="AW46" i="1"/>
  <c r="AC12" i="1"/>
  <c r="G18" i="1"/>
  <c r="AW18" i="1"/>
  <c r="AR26" i="1"/>
  <c r="AM26" i="1"/>
  <c r="P35" i="1"/>
  <c r="Q35" i="1" s="1"/>
  <c r="P48" i="1"/>
  <c r="Q48" i="1" s="1"/>
  <c r="P68" i="1"/>
  <c r="Q68" i="1" s="1"/>
  <c r="P74" i="1"/>
  <c r="Q74" i="1" s="1"/>
  <c r="AW72" i="1"/>
  <c r="BB4" i="1"/>
  <c r="AC18" i="1"/>
  <c r="H18" i="1"/>
  <c r="G26" i="1"/>
  <c r="P33" i="1"/>
  <c r="Q33" i="1" s="1"/>
  <c r="P54" i="1"/>
  <c r="Q54" i="1" s="1"/>
  <c r="H72" i="1"/>
  <c r="J72" i="1" s="1"/>
  <c r="J77" i="1" s="1"/>
  <c r="X18" i="1"/>
  <c r="P28" i="1"/>
  <c r="Q28" i="1" s="1"/>
  <c r="P38" i="1"/>
  <c r="Q38" i="1" s="1"/>
  <c r="P56" i="1"/>
  <c r="Q56" i="1" s="1"/>
  <c r="P64" i="1"/>
  <c r="Q64" i="1" s="1"/>
  <c r="P75" i="1"/>
  <c r="Q75" i="1" s="1"/>
  <c r="G53" i="1"/>
  <c r="P5" i="1"/>
  <c r="P21" i="1"/>
  <c r="Q21" i="1" s="1"/>
  <c r="P37" i="1"/>
  <c r="Q37" i="1" s="1"/>
  <c r="AM34" i="1"/>
  <c r="G46" i="1"/>
  <c r="P51" i="1"/>
  <c r="Q51" i="1" s="1"/>
  <c r="H53" i="1"/>
  <c r="AC46" i="1"/>
  <c r="P13" i="1"/>
  <c r="Q13" i="1" s="1"/>
  <c r="P23" i="1"/>
  <c r="Q23" i="1" s="1"/>
  <c r="P44" i="1" l="1"/>
  <c r="Q44" i="1" s="1"/>
  <c r="P34" i="1"/>
  <c r="Q34" i="1" s="1"/>
  <c r="P26" i="1"/>
  <c r="Q26" i="1" s="1"/>
  <c r="Q7" i="1"/>
  <c r="Q5" i="1"/>
  <c r="P46" i="1"/>
  <c r="Q46" i="1" s="1"/>
  <c r="P18" i="1"/>
  <c r="Q18" i="1" s="1"/>
  <c r="P72" i="1"/>
  <c r="Q72" i="1" s="1"/>
  <c r="P53" i="1"/>
  <c r="Q53" i="1" s="1"/>
  <c r="F77" i="1"/>
  <c r="C77" i="1"/>
  <c r="E77" i="1"/>
  <c r="D77" i="1"/>
  <c r="AN77" i="1"/>
  <c r="AS77" i="1"/>
  <c r="T77" i="1"/>
  <c r="AX77" i="1"/>
  <c r="AI77" i="1"/>
  <c r="Y77" i="1"/>
  <c r="AM77" i="1"/>
  <c r="AD77" i="1"/>
  <c r="AC77" i="1"/>
  <c r="G39" i="1"/>
  <c r="P39" i="1" s="1"/>
  <c r="Q39" i="1" s="1"/>
  <c r="H77" i="1"/>
  <c r="X77" i="1"/>
  <c r="AW53" i="1"/>
  <c r="AW77" i="1" s="1"/>
  <c r="AH77" i="1"/>
  <c r="AR53" i="1"/>
  <c r="AR77" i="1" s="1"/>
  <c r="BB53" i="1"/>
  <c r="BB77" i="1" s="1"/>
  <c r="U77" i="1"/>
  <c r="AK77" i="1"/>
  <c r="V77" i="1"/>
  <c r="AL77" i="1"/>
  <c r="AT77" i="1"/>
  <c r="W77" i="1"/>
  <c r="AE77" i="1"/>
  <c r="AU77" i="1"/>
  <c r="AF77" i="1"/>
  <c r="AV77" i="1"/>
  <c r="AG77" i="1"/>
  <c r="AO77" i="1"/>
  <c r="BA77" i="1"/>
  <c r="Z77" i="1"/>
  <c r="AP77" i="1"/>
  <c r="AA77" i="1"/>
  <c r="AQ77" i="1"/>
  <c r="AY77" i="1"/>
  <c r="AB77" i="1"/>
  <c r="AJ77" i="1"/>
  <c r="AZ77" i="1"/>
  <c r="C78" i="1" l="1"/>
  <c r="AX78" i="1"/>
  <c r="AS78" i="1"/>
  <c r="AN78" i="1"/>
  <c r="AI78" i="1"/>
  <c r="AD78" i="1"/>
  <c r="Y78" i="1"/>
  <c r="T78" i="1"/>
  <c r="Q77" i="1"/>
  <c r="P77" i="1"/>
  <c r="G77" i="1"/>
  <c r="G80" i="1" s="1"/>
  <c r="C80" i="1" l="1"/>
  <c r="E80" i="1"/>
  <c r="D80" i="1"/>
  <c r="F80" i="1"/>
</calcChain>
</file>

<file path=xl/sharedStrings.xml><?xml version="1.0" encoding="utf-8"?>
<sst xmlns="http://schemas.openxmlformats.org/spreadsheetml/2006/main" count="232" uniqueCount="154">
  <si>
    <t>Prowadzący</t>
  </si>
  <si>
    <t>ECTS działalność naukowa</t>
  </si>
  <si>
    <t>ECTS obieralne</t>
  </si>
  <si>
    <t>ECTS wymiar praktyczny</t>
  </si>
  <si>
    <t>Kompetencje inżynierskie</t>
  </si>
  <si>
    <t>W</t>
  </si>
  <si>
    <t>C</t>
  </si>
  <si>
    <t>L</t>
  </si>
  <si>
    <t>P</t>
  </si>
  <si>
    <t>ECTS</t>
  </si>
  <si>
    <t>Sem. I</t>
  </si>
  <si>
    <t>Sem. II</t>
  </si>
  <si>
    <t>Sem. III</t>
  </si>
  <si>
    <t>Sem. IV</t>
  </si>
  <si>
    <t>Sem. V</t>
  </si>
  <si>
    <t>Sem. VI</t>
  </si>
  <si>
    <t>Sem. VII</t>
  </si>
  <si>
    <t>Godz./ECTS</t>
  </si>
  <si>
    <t>Ć</t>
  </si>
  <si>
    <t>[M1_KO Kształcenia Ogólnego]</t>
  </si>
  <si>
    <t>Język obcy 1</t>
  </si>
  <si>
    <t>Pracownik Studium Języków Obcych</t>
  </si>
  <si>
    <t>Język obcy 2</t>
  </si>
  <si>
    <t>Wychowanie fizyczne</t>
  </si>
  <si>
    <t xml:space="preserve"> </t>
  </si>
  <si>
    <t>Pracownik SWFiS</t>
  </si>
  <si>
    <t>Nauki humanistyczne 1 (przedmiot obieralny)</t>
  </si>
  <si>
    <t>prof. dr hab. Aleksy Patryn</t>
  </si>
  <si>
    <t>Nauki humanistyczne 2 (przedmiot obieralny)</t>
  </si>
  <si>
    <t>Nauki ekonomiczne (przedmiot obieralny)</t>
  </si>
  <si>
    <t>prof. dr hab. inż. Grzegorz Bocewicz</t>
  </si>
  <si>
    <t>Komercjalizacja projektów inżynierskich</t>
  </si>
  <si>
    <t>dr inż. Krzysztof Bzdyra</t>
  </si>
  <si>
    <t>[M1_MF Matematyczno-Fizyczny]</t>
  </si>
  <si>
    <t>Matematyka 1 - Wstęp do matematyki</t>
  </si>
  <si>
    <t>prof. dr hab. inż. Krzysztof Rokosz</t>
  </si>
  <si>
    <t>Matematyka 2 - Analiza matematyczna i algebra liniowa</t>
  </si>
  <si>
    <t>dr Dariusz Jakóbczak</t>
  </si>
  <si>
    <t>dr Dariusz Jakóbczak
prof dr hab. inż. Zbigniew Banaszak</t>
  </si>
  <si>
    <t>Fizyka</t>
  </si>
  <si>
    <t>prof. dr hab. Mirosław Maliński
prof. dr hab. Bohdan Andriyevskyy</t>
  </si>
  <si>
    <t>Laboratorium Fizyki</t>
  </si>
  <si>
    <t>prof. dr hab. Bohdan Andriyevskyy</t>
  </si>
  <si>
    <t>[M1_E Elektronika]</t>
  </si>
  <si>
    <t xml:space="preserve">Podstawy elektroniki i pomiarów </t>
  </si>
  <si>
    <t>dr inż. Maricin Walczak</t>
  </si>
  <si>
    <t>Laboratorium Elektroniki</t>
  </si>
  <si>
    <t>dr hab. inż. Leszek Bychto
dr inż. Piotr Pawłowski</t>
  </si>
  <si>
    <t xml:space="preserve">Elementy i układy elektroniczne </t>
  </si>
  <si>
    <t>dr inż. Maricn Walczak</t>
  </si>
  <si>
    <t>Laboratorium Układów Elektronicznych</t>
  </si>
  <si>
    <t>dr inż. Piotr Pawłówski</t>
  </si>
  <si>
    <t>Pracownia projektowania i dokumentowania</t>
  </si>
  <si>
    <t xml:space="preserve">dr hab. inż. Leszek Bychto  </t>
  </si>
  <si>
    <t xml:space="preserve">Energoelektronika, systemy zasilania i baterie </t>
  </si>
  <si>
    <t>dr inż. Marcin Walczak</t>
  </si>
  <si>
    <t>Elektronika i sensory w systemach telemetrii pojazdów bezzałogowych</t>
  </si>
  <si>
    <t>dr hab. inż. Leszek Bychto</t>
  </si>
  <si>
    <t>[M1_IT Informatyka Techniczna]</t>
  </si>
  <si>
    <t>Podstawy programowania</t>
  </si>
  <si>
    <t>dr inż. Łukasz Chrobak
dr inż. Patryk Widuliński</t>
  </si>
  <si>
    <t>Technika cyfrowa</t>
  </si>
  <si>
    <t>prof. dr hab. inż. Krzysztof Wawryn
dr inż. Józef Drabarek</t>
  </si>
  <si>
    <t>Programowanie komputerów i urządzeń w Pythonie</t>
  </si>
  <si>
    <t>Mikrokontrolery</t>
  </si>
  <si>
    <t>dr inż. Paweł Poczekajło</t>
  </si>
  <si>
    <t>Inżynierskie zastosowania komputerów</t>
  </si>
  <si>
    <t>dr inż. Bogdan Strzeszewski</t>
  </si>
  <si>
    <t>Systemy wbudowane</t>
  </si>
  <si>
    <t>Komputerowe modelowanie i symulacje</t>
  </si>
  <si>
    <t>dr inż. Łukasz Chrobak</t>
  </si>
  <si>
    <t>[M1_TI Teleinformatyka]</t>
  </si>
  <si>
    <t>Metody analizy danych</t>
  </si>
  <si>
    <t>Wprowadzenie do Big Data i chmur obliczeniowych</t>
  </si>
  <si>
    <t>dr inż. Rafał Wojszczyk</t>
  </si>
  <si>
    <t>Podstawy telekomunikacji</t>
  </si>
  <si>
    <t>dr inż. Katarzyna Jagodzińska</t>
  </si>
  <si>
    <t>Podstawy uczenia maszynowego</t>
  </si>
  <si>
    <t>dr hab. inż. Adam Słowik</t>
  </si>
  <si>
    <t>[M1_PT Inne przedmioty kierunkowe]</t>
  </si>
  <si>
    <t>Grafika inżynierska</t>
  </si>
  <si>
    <t>R</t>
  </si>
  <si>
    <t>Podstawy mechaniki i wytrzymałości materiałów</t>
  </si>
  <si>
    <t>Podstawy automatyki i sterowania</t>
  </si>
  <si>
    <t>dr inż. Robert Wirski</t>
  </si>
  <si>
    <t>Prawo lotnicze i bezpieczeństwo bezzałogowych statków powietrznych</t>
  </si>
  <si>
    <t>Modelowanie 3D i technologie addytywne</t>
  </si>
  <si>
    <t>Wirtualna i rozszerzona rzeczywistość</t>
  </si>
  <si>
    <t>dr inż. Paweł Skrobanek</t>
  </si>
  <si>
    <t>[M1_PBL PBL]</t>
  </si>
  <si>
    <t>PBL 1: Elementy robotyki</t>
  </si>
  <si>
    <t>PBL 2: Budowa drona</t>
  </si>
  <si>
    <t>PBL 3: Dronowe systemy elektroniczne/sterowania</t>
  </si>
  <si>
    <t>dr hab. inż. Leszek Bychto
dr inż. Paweł Poczekajło
dr inż. Marcin Walczak</t>
  </si>
  <si>
    <t>PBL 4: Integracja systemów</t>
  </si>
  <si>
    <t>dr hab. inż. Leszek Bychto
dr inż. Paweł Poczekajło</t>
  </si>
  <si>
    <t>PBL 5: Autonomiczne pojazdy bezzałogowe</t>
  </si>
  <si>
    <t>PBL 6: Misje specjalne</t>
  </si>
  <si>
    <t>[M1_PO Moduł przedmiotów obieralnych]</t>
  </si>
  <si>
    <t>PO1: Elektroniczne Systemy pomiarowe</t>
  </si>
  <si>
    <t>dr inż. Jarosław Kraśniewski</t>
  </si>
  <si>
    <t>PO1: Metrologia</t>
  </si>
  <si>
    <t>PO2: Technologie Mobilne (Android)</t>
  </si>
  <si>
    <t>PO2: Technologie Mobilne (IOS)</t>
  </si>
  <si>
    <t>PO3: PLC</t>
  </si>
  <si>
    <t>PO3: Układy programowalne FPGA</t>
  </si>
  <si>
    <t>dr inż. Dariusz Gretkowski</t>
  </si>
  <si>
    <t>PO4: Cyberbezpieczeństwo</t>
  </si>
  <si>
    <t>dr inż. Magdalena Rajewska
dr inż. Aneta Hapka</t>
  </si>
  <si>
    <t>PO4: Szyfrowanie danych</t>
  </si>
  <si>
    <t>PO5: Komunikacja bezprzewodowa</t>
  </si>
  <si>
    <t>PO5: Komunikacja światłowodowa</t>
  </si>
  <si>
    <t>PO6: Systemy elektroniczne: IoT</t>
  </si>
  <si>
    <t>PO6: Systemy elektroniczne: Satel</t>
  </si>
  <si>
    <t>PO7: Sieci neuronowe i głębokie uczenie</t>
  </si>
  <si>
    <t>prof. dr hab. inż. Zbigniew Suszyński</t>
  </si>
  <si>
    <t>PO7: Przetwarzanie obrazów i widzenie komputerowe</t>
  </si>
  <si>
    <t>prof. dr hab. inż. Zbigniew Suszyński
dr inż. Robert Świta</t>
  </si>
  <si>
    <t>PO8: Fizyczne podstawy elektroniki</t>
  </si>
  <si>
    <t>prof. dr hab. inż. Mirosław Maliński</t>
  </si>
  <si>
    <t>PO8: Fizyka fal i zjawisk elektromagnetycznych w technice</t>
  </si>
  <si>
    <t>PO9: Przedsiębiorczość w praktyce</t>
  </si>
  <si>
    <t>Pracownik Wydziału Nauk Ekonomicznych</t>
  </si>
  <si>
    <t>PO9: Metodyczne aspekty działalności inżyniera</t>
  </si>
  <si>
    <t>[M1_DP Moduł Dyplomowania i Praktyk Zaw.</t>
  </si>
  <si>
    <t>Praktyka zawodowa (4 tyg./160 godz.)</t>
  </si>
  <si>
    <t>Proseminarium lub koło naukowe</t>
  </si>
  <si>
    <t>Seminarium dyplomowe inżynierskie</t>
  </si>
  <si>
    <t>Projekt dyplomowy inżynierski</t>
  </si>
  <si>
    <t>Razem Moduły</t>
  </si>
  <si>
    <t>A. Nowoczesne systemy kształcenia z wykorzystaniem sztucznej inteligencji</t>
  </si>
  <si>
    <t>A. Filozofia i etyka sztucznej inteligencji</t>
  </si>
  <si>
    <t>B. Historia Techniki</t>
  </si>
  <si>
    <t>B. Inwentyka</t>
  </si>
  <si>
    <t>Nauki ekonomiczne</t>
  </si>
  <si>
    <t>A. Podstawy ekonomii</t>
  </si>
  <si>
    <t>B. Zarządzanie i marketing</t>
  </si>
  <si>
    <t>Liczba egzaminów</t>
  </si>
  <si>
    <t>Praktyka zawodowa - 4 tygodnie, semestr dowolny</t>
  </si>
  <si>
    <t>Przedmiot obieralny z nauk humanistycznych I</t>
  </si>
  <si>
    <t>Przedmiot obieralny z Nauki humanistyczne II</t>
  </si>
  <si>
    <t>Lp</t>
  </si>
  <si>
    <t>Moduły</t>
  </si>
  <si>
    <r>
      <t>P</t>
    </r>
    <r>
      <rPr>
        <sz val="8"/>
        <color theme="1"/>
        <rFont val="Calibri"/>
        <family val="2"/>
        <charset val="238"/>
      </rPr>
      <t>E</t>
    </r>
  </si>
  <si>
    <t>Suma godzin / ECTS</t>
  </si>
  <si>
    <t>Σ</t>
  </si>
  <si>
    <t>1+2</t>
  </si>
  <si>
    <t>3+1</t>
  </si>
  <si>
    <t>2+2</t>
  </si>
  <si>
    <t>3+2</t>
  </si>
  <si>
    <t>2+2+2</t>
  </si>
  <si>
    <t>2+2+1</t>
  </si>
  <si>
    <t>1+2+2</t>
  </si>
  <si>
    <t>Matematyka 3 - Probabilistyka, statystyka i matematyka dyskretna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</si>
</sst>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Aptos Narrow"/>
      <scheme val="minor"/>
    </font>
    <font>
      <sz val="11"/>
      <color theme="1"/>
      <name val="Aptos Narrow"/>
      <scheme val="minor"/>
    </font>
    <font>
      <sz val="11"/>
      <color theme="1"/>
      <name val="Arial"/>
    </font>
    <font>
      <sz val="11"/>
      <name val="Aptos Narrow"/>
    </font>
    <font>
      <sz val="11"/>
      <color rgb="FF000000"/>
      <name val="Calibri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  <charset val="238"/>
    </font>
    <font>
      <sz val="11"/>
      <name val="Aptos Narrow"/>
      <family val="2"/>
    </font>
    <font>
      <b/>
      <sz val="11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8"/>
      <color theme="1"/>
      <name val="Calibri"/>
      <family val="2"/>
      <charset val="238"/>
    </font>
    <font>
      <b/>
      <sz val="11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CE5CD"/>
        <bgColor rgb="FFFCE5C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CE5CD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D0E0E3"/>
      </patternFill>
    </fill>
    <fill>
      <patternFill patternType="solid">
        <fgColor theme="5" tint="0.79998168889431442"/>
        <bgColor rgb="FFD9EAD3"/>
      </patternFill>
    </fill>
    <fill>
      <patternFill patternType="solid">
        <fgColor theme="5" tint="0.79998168889431442"/>
        <bgColor rgb="FFFFF2CC"/>
      </patternFill>
    </fill>
    <fill>
      <patternFill patternType="solid">
        <fgColor theme="5" tint="0.79998168889431442"/>
        <bgColor rgb="FFFCE5CD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10" fontId="1" fillId="0" borderId="0" xfId="0" applyNumberFormat="1" applyFont="1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0" fillId="4" borderId="0" xfId="0" applyFill="1"/>
    <xf numFmtId="10" fontId="1" fillId="4" borderId="0" xfId="0" applyNumberFormat="1" applyFont="1" applyFill="1"/>
    <xf numFmtId="0" fontId="1" fillId="4" borderId="0" xfId="0" applyFont="1" applyFill="1"/>
    <xf numFmtId="0" fontId="1" fillId="5" borderId="0" xfId="0" applyFont="1" applyFill="1"/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/>
    <xf numFmtId="0" fontId="1" fillId="6" borderId="0" xfId="0" applyFont="1" applyFill="1"/>
    <xf numFmtId="2" fontId="1" fillId="4" borderId="0" xfId="0" applyNumberFormat="1" applyFont="1" applyFill="1"/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right"/>
    </xf>
    <xf numFmtId="0" fontId="9" fillId="0" borderId="9" xfId="0" applyFont="1" applyBorder="1" applyAlignment="1">
      <alignment vertical="center"/>
    </xf>
    <xf numFmtId="0" fontId="10" fillId="0" borderId="10" xfId="0" applyFont="1" applyBorder="1" applyAlignment="1">
      <alignment horizontal="right"/>
    </xf>
    <xf numFmtId="0" fontId="10" fillId="0" borderId="9" xfId="0" applyFont="1" applyBorder="1" applyAlignment="1">
      <alignment horizontal="right"/>
    </xf>
    <xf numFmtId="0" fontId="10" fillId="0" borderId="9" xfId="0" applyFont="1" applyBorder="1" applyAlignment="1">
      <alignment vertical="center"/>
    </xf>
    <xf numFmtId="0" fontId="10" fillId="7" borderId="9" xfId="0" applyFont="1" applyFill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/>
    <xf numFmtId="10" fontId="9" fillId="0" borderId="0" xfId="0" applyNumberFormat="1" applyFont="1"/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10" borderId="10" xfId="0" applyFont="1" applyFill="1" applyBorder="1" applyAlignment="1">
      <alignment horizontal="center" vertical="center"/>
    </xf>
    <xf numFmtId="0" fontId="12" fillId="10" borderId="9" xfId="0" applyFont="1" applyFill="1" applyBorder="1" applyAlignment="1">
      <alignment horizontal="center" vertical="center"/>
    </xf>
    <xf numFmtId="0" fontId="9" fillId="12" borderId="9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11" borderId="0" xfId="0" applyFont="1" applyFill="1" applyAlignment="1">
      <alignment horizontal="center" vertical="center"/>
    </xf>
    <xf numFmtId="0" fontId="13" fillId="0" borderId="0" xfId="0" applyFont="1"/>
    <xf numFmtId="0" fontId="9" fillId="12" borderId="12" xfId="0" applyFont="1" applyFill="1" applyBorder="1" applyAlignment="1">
      <alignment horizontal="center" vertical="center"/>
    </xf>
    <xf numFmtId="0" fontId="9" fillId="10" borderId="10" xfId="0" applyFont="1" applyFill="1" applyBorder="1" applyAlignment="1">
      <alignment horizontal="center" vertical="center"/>
    </xf>
    <xf numFmtId="0" fontId="13" fillId="0" borderId="9" xfId="0" applyFont="1" applyBorder="1"/>
    <xf numFmtId="0" fontId="9" fillId="0" borderId="9" xfId="0" applyFont="1" applyBorder="1"/>
    <xf numFmtId="10" fontId="9" fillId="0" borderId="9" xfId="0" applyNumberFormat="1" applyFont="1" applyBorder="1"/>
    <xf numFmtId="0" fontId="9" fillId="3" borderId="12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13" fillId="8" borderId="9" xfId="0" applyFont="1" applyFill="1" applyBorder="1"/>
    <xf numFmtId="0" fontId="9" fillId="8" borderId="9" xfId="0" applyFont="1" applyFill="1" applyBorder="1"/>
    <xf numFmtId="10" fontId="9" fillId="8" borderId="9" xfId="0" applyNumberFormat="1" applyFont="1" applyFill="1" applyBorder="1"/>
    <xf numFmtId="0" fontId="9" fillId="12" borderId="1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10" borderId="10" xfId="0" applyFont="1" applyFill="1" applyBorder="1" applyAlignment="1">
      <alignment horizontal="center" vertical="center"/>
    </xf>
    <xf numFmtId="0" fontId="9" fillId="12" borderId="16" xfId="0" applyFont="1" applyFill="1" applyBorder="1" applyAlignment="1">
      <alignment horizontal="center" vertical="center"/>
    </xf>
    <xf numFmtId="0" fontId="9" fillId="12" borderId="15" xfId="0" applyFont="1" applyFill="1" applyBorder="1" applyAlignment="1">
      <alignment horizontal="center" vertical="center"/>
    </xf>
    <xf numFmtId="0" fontId="9" fillId="9" borderId="10" xfId="0" applyFont="1" applyFill="1" applyBorder="1" applyAlignment="1">
      <alignment horizontal="center" vertical="center"/>
    </xf>
    <xf numFmtId="0" fontId="9" fillId="9" borderId="9" xfId="0" applyFont="1" applyFill="1" applyBorder="1" applyAlignment="1">
      <alignment horizontal="center" vertical="center"/>
    </xf>
    <xf numFmtId="10" fontId="9" fillId="9" borderId="9" xfId="0" applyNumberFormat="1" applyFont="1" applyFill="1" applyBorder="1" applyAlignment="1">
      <alignment horizontal="center" vertical="center"/>
    </xf>
    <xf numFmtId="0" fontId="9" fillId="8" borderId="9" xfId="0" applyFont="1" applyFill="1" applyBorder="1" applyAlignment="1">
      <alignment horizontal="center" vertical="center"/>
    </xf>
    <xf numFmtId="0" fontId="9" fillId="4" borderId="0" xfId="0" applyFont="1" applyFill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/>
    <xf numFmtId="10" fontId="9" fillId="4" borderId="0" xfId="0" applyNumberFormat="1" applyFont="1" applyFill="1"/>
    <xf numFmtId="0" fontId="9" fillId="5" borderId="0" xfId="0" applyFont="1" applyFill="1"/>
    <xf numFmtId="164" fontId="3" fillId="8" borderId="9" xfId="0" applyNumberFormat="1" applyFont="1" applyFill="1" applyBorder="1"/>
    <xf numFmtId="0" fontId="5" fillId="4" borderId="0" xfId="0" applyFont="1" applyFill="1"/>
    <xf numFmtId="0" fontId="6" fillId="4" borderId="0" xfId="0" applyFont="1" applyFill="1" applyAlignment="1">
      <alignment wrapText="1"/>
    </xf>
    <xf numFmtId="0" fontId="6" fillId="4" borderId="0" xfId="0" applyFont="1" applyFill="1" applyAlignment="1">
      <alignment horizontal="right" wrapText="1"/>
    </xf>
    <xf numFmtId="0" fontId="5" fillId="4" borderId="0" xfId="0" applyFont="1" applyFill="1" applyAlignment="1">
      <alignment wrapText="1"/>
    </xf>
    <xf numFmtId="0" fontId="6" fillId="4" borderId="9" xfId="0" applyFont="1" applyFill="1" applyBorder="1" applyAlignment="1">
      <alignment wrapText="1"/>
    </xf>
    <xf numFmtId="0" fontId="5" fillId="4" borderId="9" xfId="0" applyFont="1" applyFill="1" applyBorder="1" applyAlignment="1">
      <alignment wrapText="1"/>
    </xf>
    <xf numFmtId="2" fontId="1" fillId="4" borderId="13" xfId="0" applyNumberFormat="1" applyFont="1" applyFill="1" applyBorder="1"/>
    <xf numFmtId="0" fontId="0" fillId="4" borderId="13" xfId="0" applyFill="1" applyBorder="1"/>
    <xf numFmtId="0" fontId="9" fillId="0" borderId="1" xfId="0" applyFont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9" fillId="8" borderId="15" xfId="0" applyFont="1" applyFill="1" applyBorder="1" applyAlignment="1">
      <alignment vertical="center"/>
    </xf>
    <xf numFmtId="0" fontId="9" fillId="0" borderId="2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0" fillId="4" borderId="13" xfId="0" applyFill="1" applyBorder="1" applyAlignment="1">
      <alignment horizontal="left" vertical="center"/>
    </xf>
    <xf numFmtId="0" fontId="1" fillId="4" borderId="13" xfId="0" applyFont="1" applyFill="1" applyBorder="1" applyAlignment="1">
      <alignment horizontal="left" vertical="center"/>
    </xf>
    <xf numFmtId="0" fontId="2" fillId="4" borderId="13" xfId="0" applyFont="1" applyFill="1" applyBorder="1" applyAlignment="1">
      <alignment horizontal="left" vertical="center"/>
    </xf>
    <xf numFmtId="0" fontId="9" fillId="10" borderId="18" xfId="0" applyFont="1" applyFill="1" applyBorder="1" applyAlignment="1">
      <alignment horizontal="left" vertical="center"/>
    </xf>
    <xf numFmtId="0" fontId="9" fillId="10" borderId="10" xfId="0" applyFont="1" applyFill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6" fillId="4" borderId="9" xfId="0" applyFont="1" applyFill="1" applyBorder="1" applyAlignment="1">
      <alignment vertical="center" wrapText="1"/>
    </xf>
    <xf numFmtId="0" fontId="6" fillId="13" borderId="9" xfId="0" applyFont="1" applyFill="1" applyBorder="1" applyAlignment="1">
      <alignment wrapText="1"/>
    </xf>
    <xf numFmtId="0" fontId="8" fillId="8" borderId="9" xfId="0" applyFont="1" applyFill="1" applyBorder="1" applyAlignment="1">
      <alignment wrapText="1"/>
    </xf>
    <xf numFmtId="0" fontId="6" fillId="4" borderId="9" xfId="0" applyFont="1" applyFill="1" applyBorder="1" applyAlignment="1">
      <alignment wrapText="1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9" fillId="12" borderId="12" xfId="0" applyFont="1" applyFill="1" applyBorder="1" applyAlignment="1">
      <alignment horizontal="center" vertical="center"/>
    </xf>
    <xf numFmtId="0" fontId="9" fillId="8" borderId="12" xfId="0" applyFont="1" applyFill="1" applyBorder="1" applyAlignment="1">
      <alignment horizontal="center" vertical="center"/>
    </xf>
    <xf numFmtId="0" fontId="9" fillId="12" borderId="13" xfId="0" applyFont="1" applyFill="1" applyBorder="1" applyAlignment="1">
      <alignment horizontal="center" vertical="center"/>
    </xf>
    <xf numFmtId="0" fontId="9" fillId="8" borderId="13" xfId="0" applyFont="1" applyFill="1" applyBorder="1" applyAlignment="1">
      <alignment horizontal="center" vertical="center"/>
    </xf>
    <xf numFmtId="0" fontId="9" fillId="9" borderId="18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9" borderId="10" xfId="0" applyFont="1" applyFill="1" applyBorder="1" applyAlignment="1">
      <alignment horizontal="center" vertical="center"/>
    </xf>
    <xf numFmtId="0" fontId="9" fillId="9" borderId="9" xfId="0" applyFont="1" applyFill="1" applyBorder="1" applyAlignment="1">
      <alignment horizontal="center" vertical="center"/>
    </xf>
    <xf numFmtId="0" fontId="11" fillId="8" borderId="9" xfId="0" applyFont="1" applyFill="1" applyBorder="1"/>
    <xf numFmtId="0" fontId="9" fillId="8" borderId="9" xfId="0" applyFont="1" applyFill="1" applyBorder="1" applyAlignment="1">
      <alignment horizontal="center" vertical="center"/>
    </xf>
    <xf numFmtId="0" fontId="11" fillId="8" borderId="9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11" fillId="0" borderId="3" xfId="0" applyFont="1" applyBorder="1"/>
    <xf numFmtId="0" fontId="11" fillId="0" borderId="4" xfId="0" applyFont="1" applyBorder="1"/>
    <xf numFmtId="0" fontId="11" fillId="0" borderId="17" xfId="0" applyFont="1" applyBorder="1"/>
    <xf numFmtId="0" fontId="12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/>
    <xf numFmtId="0" fontId="9" fillId="0" borderId="9" xfId="0" applyFont="1" applyBorder="1"/>
    <xf numFmtId="0" fontId="11" fillId="0" borderId="9" xfId="0" applyFont="1" applyBorder="1"/>
    <xf numFmtId="0" fontId="9" fillId="11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17" Type="http://schemas.openxmlformats.org/officeDocument/2006/relationships/calcChain" Target="calcChain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BG1036"/>
  <sheetViews>
    <sheetView tabSelected="1" workbookViewId="0">
      <selection activeCell="B16" sqref="B16"/>
    </sheetView>
  </sheetViews>
  <sheetFormatPr defaultColWidth="12.5703125" defaultRowHeight="15" customHeight="1" x14ac:dyDescent="0.25"/>
  <cols>
    <col min="1" max="1" width="5.28515625" customWidth="1"/>
    <col min="2" max="2" width="42.42578125" customWidth="1"/>
    <col min="3" max="6" width="6.7109375" customWidth="1"/>
    <col min="7" max="7" width="7.7109375" customWidth="1"/>
    <col min="8" max="8" width="5.85546875" customWidth="1"/>
    <col min="9" max="9" width="17.7109375" hidden="1" customWidth="1"/>
    <col min="10" max="19" width="12.5703125" hidden="1"/>
    <col min="20" max="54" width="3.28515625" customWidth="1"/>
    <col min="55" max="55" width="23.85546875" customWidth="1"/>
  </cols>
  <sheetData>
    <row r="1" spans="1:59" ht="42.75" x14ac:dyDescent="0.25">
      <c r="A1" s="1"/>
      <c r="B1" s="1"/>
      <c r="C1" s="2"/>
      <c r="D1" s="2"/>
      <c r="E1" s="2"/>
      <c r="F1" s="2"/>
      <c r="G1" s="2"/>
      <c r="H1" s="1"/>
      <c r="I1" s="3" t="s">
        <v>0</v>
      </c>
      <c r="K1" s="4" t="s">
        <v>1</v>
      </c>
      <c r="L1" s="4" t="s">
        <v>2</v>
      </c>
      <c r="M1" s="4" t="s">
        <v>3</v>
      </c>
      <c r="N1" s="5" t="s">
        <v>4</v>
      </c>
      <c r="O1" s="6"/>
      <c r="Q1" s="7"/>
      <c r="T1" s="3"/>
      <c r="U1" s="3"/>
      <c r="V1" s="3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10"/>
      <c r="BD1" s="12"/>
      <c r="BE1" s="12"/>
      <c r="BF1" s="12"/>
      <c r="BG1" s="12"/>
    </row>
    <row r="2" spans="1:59" ht="15" customHeight="1" x14ac:dyDescent="0.25">
      <c r="A2" s="88" t="s">
        <v>141</v>
      </c>
      <c r="B2" s="113" t="s">
        <v>142</v>
      </c>
      <c r="C2" s="115" t="s">
        <v>144</v>
      </c>
      <c r="D2" s="116"/>
      <c r="E2" s="116"/>
      <c r="F2" s="116"/>
      <c r="G2" s="116"/>
      <c r="H2" s="117"/>
      <c r="I2" s="31"/>
      <c r="J2" s="31"/>
      <c r="K2" s="31"/>
      <c r="L2" s="31"/>
      <c r="M2" s="31"/>
      <c r="N2" s="31"/>
      <c r="O2" s="31"/>
      <c r="P2" s="31"/>
      <c r="Q2" s="32"/>
      <c r="R2" s="31"/>
      <c r="S2" s="31"/>
      <c r="T2" s="109" t="s">
        <v>10</v>
      </c>
      <c r="U2" s="110"/>
      <c r="V2" s="110"/>
      <c r="W2" s="110"/>
      <c r="X2" s="111"/>
      <c r="Y2" s="109" t="s">
        <v>11</v>
      </c>
      <c r="Z2" s="110"/>
      <c r="AA2" s="110"/>
      <c r="AB2" s="110"/>
      <c r="AC2" s="111"/>
      <c r="AD2" s="109" t="s">
        <v>12</v>
      </c>
      <c r="AE2" s="110"/>
      <c r="AF2" s="110"/>
      <c r="AG2" s="110"/>
      <c r="AH2" s="111"/>
      <c r="AI2" s="109" t="s">
        <v>13</v>
      </c>
      <c r="AJ2" s="110"/>
      <c r="AK2" s="110"/>
      <c r="AL2" s="110"/>
      <c r="AM2" s="111"/>
      <c r="AN2" s="109" t="s">
        <v>14</v>
      </c>
      <c r="AO2" s="110"/>
      <c r="AP2" s="110"/>
      <c r="AQ2" s="110"/>
      <c r="AR2" s="111"/>
      <c r="AS2" s="109" t="s">
        <v>15</v>
      </c>
      <c r="AT2" s="110"/>
      <c r="AU2" s="110"/>
      <c r="AV2" s="110"/>
      <c r="AW2" s="111"/>
      <c r="AX2" s="109" t="s">
        <v>16</v>
      </c>
      <c r="AY2" s="110"/>
      <c r="AZ2" s="110"/>
      <c r="BA2" s="110"/>
      <c r="BB2" s="112"/>
      <c r="BC2" s="16"/>
      <c r="BD2" s="12"/>
      <c r="BE2" s="12"/>
      <c r="BF2" s="12"/>
      <c r="BG2" s="12"/>
    </row>
    <row r="3" spans="1:59" x14ac:dyDescent="0.25">
      <c r="A3" s="88"/>
      <c r="B3" s="114"/>
      <c r="C3" s="30" t="s">
        <v>5</v>
      </c>
      <c r="D3" s="75" t="s">
        <v>6</v>
      </c>
      <c r="E3" s="75" t="s">
        <v>7</v>
      </c>
      <c r="F3" s="77" t="s">
        <v>8</v>
      </c>
      <c r="G3" s="78" t="s">
        <v>145</v>
      </c>
      <c r="H3" s="76" t="s">
        <v>143</v>
      </c>
      <c r="I3" s="31"/>
      <c r="J3" s="31"/>
      <c r="K3" s="31"/>
      <c r="L3" s="31"/>
      <c r="M3" s="31"/>
      <c r="N3" s="31"/>
      <c r="O3" s="31"/>
      <c r="P3" s="31" t="s">
        <v>17</v>
      </c>
      <c r="Q3" s="32"/>
      <c r="R3" s="31"/>
      <c r="S3" s="31"/>
      <c r="T3" s="33" t="s">
        <v>5</v>
      </c>
      <c r="U3" s="34" t="s">
        <v>18</v>
      </c>
      <c r="V3" s="34" t="s">
        <v>7</v>
      </c>
      <c r="W3" s="34" t="s">
        <v>8</v>
      </c>
      <c r="X3" s="76" t="s">
        <v>143</v>
      </c>
      <c r="Y3" s="34" t="s">
        <v>5</v>
      </c>
      <c r="Z3" s="34" t="s">
        <v>18</v>
      </c>
      <c r="AA3" s="34" t="s">
        <v>7</v>
      </c>
      <c r="AB3" s="34" t="s">
        <v>8</v>
      </c>
      <c r="AC3" s="76" t="s">
        <v>143</v>
      </c>
      <c r="AD3" s="34" t="s">
        <v>5</v>
      </c>
      <c r="AE3" s="34" t="s">
        <v>18</v>
      </c>
      <c r="AF3" s="34" t="s">
        <v>7</v>
      </c>
      <c r="AG3" s="34" t="s">
        <v>8</v>
      </c>
      <c r="AH3" s="76" t="s">
        <v>143</v>
      </c>
      <c r="AI3" s="34" t="s">
        <v>5</v>
      </c>
      <c r="AJ3" s="34" t="s">
        <v>18</v>
      </c>
      <c r="AK3" s="34" t="s">
        <v>7</v>
      </c>
      <c r="AL3" s="34" t="s">
        <v>8</v>
      </c>
      <c r="AM3" s="76" t="s">
        <v>143</v>
      </c>
      <c r="AN3" s="34" t="s">
        <v>5</v>
      </c>
      <c r="AO3" s="34" t="s">
        <v>18</v>
      </c>
      <c r="AP3" s="34" t="s">
        <v>7</v>
      </c>
      <c r="AQ3" s="34" t="s">
        <v>8</v>
      </c>
      <c r="AR3" s="76" t="s">
        <v>143</v>
      </c>
      <c r="AS3" s="34" t="s">
        <v>5</v>
      </c>
      <c r="AT3" s="34" t="s">
        <v>18</v>
      </c>
      <c r="AU3" s="34" t="s">
        <v>7</v>
      </c>
      <c r="AV3" s="34" t="s">
        <v>8</v>
      </c>
      <c r="AW3" s="76" t="s">
        <v>143</v>
      </c>
      <c r="AX3" s="34" t="s">
        <v>5</v>
      </c>
      <c r="AY3" s="34" t="s">
        <v>18</v>
      </c>
      <c r="AZ3" s="34" t="s">
        <v>7</v>
      </c>
      <c r="BA3" s="34" t="s">
        <v>8</v>
      </c>
      <c r="BB3" s="76" t="s">
        <v>143</v>
      </c>
      <c r="BC3" s="82" t="s">
        <v>9</v>
      </c>
      <c r="BD3" s="12"/>
      <c r="BE3" s="12"/>
      <c r="BF3" s="12"/>
      <c r="BG3" s="12"/>
    </row>
    <row r="4" spans="1:59" x14ac:dyDescent="0.25">
      <c r="A4" s="86" t="s">
        <v>19</v>
      </c>
      <c r="B4" s="87"/>
      <c r="C4" s="35">
        <f t="shared" ref="C4:F4" si="0">SUM(C5:C11)</f>
        <v>90</v>
      </c>
      <c r="D4" s="36">
        <f t="shared" si="0"/>
        <v>210</v>
      </c>
      <c r="E4" s="36">
        <f t="shared" si="0"/>
        <v>0</v>
      </c>
      <c r="F4" s="36">
        <f t="shared" si="0"/>
        <v>0</v>
      </c>
      <c r="G4" s="36">
        <f t="shared" ref="G4:G54" si="1">SUM(C4:F4)</f>
        <v>300</v>
      </c>
      <c r="H4" s="35">
        <f>SUM(H5:H11)</f>
        <v>16</v>
      </c>
      <c r="I4" s="31"/>
      <c r="J4" s="31"/>
      <c r="K4" s="31"/>
      <c r="L4" s="31"/>
      <c r="M4" s="31"/>
      <c r="N4" s="31"/>
      <c r="O4" s="31"/>
      <c r="P4" s="31"/>
      <c r="Q4" s="32"/>
      <c r="R4" s="31"/>
      <c r="S4" s="31"/>
      <c r="T4" s="37">
        <f t="shared" ref="T4:U4" si="2">SUM(T5:T11)</f>
        <v>1</v>
      </c>
      <c r="U4" s="37">
        <f t="shared" si="2"/>
        <v>5</v>
      </c>
      <c r="V4" s="37"/>
      <c r="W4" s="37"/>
      <c r="X4" s="37">
        <f t="shared" ref="X4:Z4" si="3">SUM(X5:X11)</f>
        <v>4</v>
      </c>
      <c r="Y4" s="37">
        <f t="shared" si="3"/>
        <v>2</v>
      </c>
      <c r="Z4" s="37">
        <f t="shared" si="3"/>
        <v>5</v>
      </c>
      <c r="AA4" s="37"/>
      <c r="AB4" s="37"/>
      <c r="AC4" s="37">
        <f t="shared" ref="AC4:BB4" si="4">SUM(AC5:AC11)</f>
        <v>5</v>
      </c>
      <c r="AD4" s="37"/>
      <c r="AE4" s="37">
        <f t="shared" si="4"/>
        <v>2</v>
      </c>
      <c r="AF4" s="37"/>
      <c r="AG4" s="37"/>
      <c r="AH4" s="37">
        <f t="shared" si="4"/>
        <v>2</v>
      </c>
      <c r="AI4" s="37">
        <f t="shared" si="4"/>
        <v>2</v>
      </c>
      <c r="AJ4" s="37">
        <f t="shared" si="4"/>
        <v>2</v>
      </c>
      <c r="AK4" s="37"/>
      <c r="AL4" s="37"/>
      <c r="AM4" s="37">
        <f t="shared" si="4"/>
        <v>4</v>
      </c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>
        <f t="shared" si="4"/>
        <v>1</v>
      </c>
      <c r="AY4" s="37"/>
      <c r="AZ4" s="37"/>
      <c r="BA4" s="37"/>
      <c r="BB4" s="37">
        <f t="shared" si="4"/>
        <v>1</v>
      </c>
      <c r="BC4" s="10"/>
      <c r="BD4" s="12"/>
      <c r="BE4" s="12"/>
      <c r="BF4" s="12"/>
      <c r="BG4" s="12"/>
    </row>
    <row r="5" spans="1:59" ht="15.75" thickBot="1" x14ac:dyDescent="0.3">
      <c r="A5" s="81">
        <v>1</v>
      </c>
      <c r="B5" s="28" t="s">
        <v>20</v>
      </c>
      <c r="C5" s="38"/>
      <c r="D5" s="39">
        <v>60</v>
      </c>
      <c r="E5" s="39"/>
      <c r="F5" s="39"/>
      <c r="G5" s="39">
        <f t="shared" si="1"/>
        <v>60</v>
      </c>
      <c r="H5" s="40">
        <f>SUM(X5,AC5,AH5,AM5,AR5,AW5,BB5)</f>
        <v>4</v>
      </c>
      <c r="I5" s="41" t="s">
        <v>21</v>
      </c>
      <c r="J5" s="41"/>
      <c r="K5" s="31"/>
      <c r="L5" s="31">
        <v>4</v>
      </c>
      <c r="M5" s="31">
        <v>4</v>
      </c>
      <c r="N5" s="31"/>
      <c r="O5" s="31"/>
      <c r="P5" s="31">
        <f t="shared" ref="P5:P36" si="5">G5/H5</f>
        <v>15</v>
      </c>
      <c r="Q5" s="32">
        <f t="shared" ref="Q5:Q54" si="6">(25-P5)/25</f>
        <v>0.4</v>
      </c>
      <c r="R5" s="31"/>
      <c r="S5" s="31"/>
      <c r="T5" s="33"/>
      <c r="U5" s="34">
        <v>2</v>
      </c>
      <c r="V5" s="34"/>
      <c r="W5" s="34"/>
      <c r="X5" s="42">
        <v>2</v>
      </c>
      <c r="Y5" s="34"/>
      <c r="Z5" s="34">
        <v>2</v>
      </c>
      <c r="AA5" s="34"/>
      <c r="AB5" s="34"/>
      <c r="AC5" s="42">
        <v>2</v>
      </c>
      <c r="AD5" s="34"/>
      <c r="AE5" s="34"/>
      <c r="AF5" s="34"/>
      <c r="AG5" s="34"/>
      <c r="AH5" s="42"/>
      <c r="AI5" s="34"/>
      <c r="AJ5" s="34"/>
      <c r="AK5" s="34"/>
      <c r="AL5" s="34"/>
      <c r="AM5" s="42"/>
      <c r="AN5" s="34"/>
      <c r="AO5" s="34"/>
      <c r="AP5" s="34"/>
      <c r="AQ5" s="34"/>
      <c r="AR5" s="42"/>
      <c r="AS5" s="34"/>
      <c r="AT5" s="34"/>
      <c r="AU5" s="34"/>
      <c r="AV5" s="34"/>
      <c r="AW5" s="42"/>
      <c r="AX5" s="34"/>
      <c r="AY5" s="34"/>
      <c r="AZ5" s="34"/>
      <c r="BA5" s="34"/>
      <c r="BB5" s="42"/>
      <c r="BC5" s="10"/>
      <c r="BD5" s="12"/>
      <c r="BE5" s="12"/>
      <c r="BF5" s="12"/>
      <c r="BG5" s="12"/>
    </row>
    <row r="6" spans="1:59" ht="15.75" thickBot="1" x14ac:dyDescent="0.3">
      <c r="A6" s="81">
        <v>2</v>
      </c>
      <c r="B6" s="28" t="s">
        <v>22</v>
      </c>
      <c r="C6" s="38"/>
      <c r="D6" s="39">
        <v>60</v>
      </c>
      <c r="E6" s="39"/>
      <c r="F6" s="39"/>
      <c r="G6" s="39">
        <f t="shared" si="1"/>
        <v>60</v>
      </c>
      <c r="H6" s="40">
        <f t="shared" ref="H6:H11" si="7">SUM(X6,AC6,AH6,AM6,AR6,AW6,BB6)</f>
        <v>4</v>
      </c>
      <c r="I6" s="41" t="s">
        <v>21</v>
      </c>
      <c r="J6" s="41"/>
      <c r="K6" s="31"/>
      <c r="L6" s="31">
        <v>4</v>
      </c>
      <c r="M6" s="31">
        <v>4</v>
      </c>
      <c r="N6" s="31"/>
      <c r="O6" s="31"/>
      <c r="P6" s="31">
        <f t="shared" si="5"/>
        <v>15</v>
      </c>
      <c r="Q6" s="32">
        <f t="shared" si="6"/>
        <v>0.4</v>
      </c>
      <c r="R6" s="31"/>
      <c r="S6" s="31"/>
      <c r="T6" s="33"/>
      <c r="U6" s="34"/>
      <c r="V6" s="34"/>
      <c r="W6" s="34"/>
      <c r="X6" s="42"/>
      <c r="Y6" s="34"/>
      <c r="Z6" s="34"/>
      <c r="AA6" s="34"/>
      <c r="AB6" s="34"/>
      <c r="AC6" s="42"/>
      <c r="AD6" s="34"/>
      <c r="AE6" s="34">
        <v>2</v>
      </c>
      <c r="AF6" s="34"/>
      <c r="AG6" s="34"/>
      <c r="AH6" s="42">
        <v>2</v>
      </c>
      <c r="AI6" s="34"/>
      <c r="AJ6" s="80">
        <v>2</v>
      </c>
      <c r="AK6" s="34"/>
      <c r="AL6" s="34"/>
      <c r="AM6" s="42">
        <v>2</v>
      </c>
      <c r="AN6" s="34"/>
      <c r="AO6" s="34"/>
      <c r="AP6" s="34"/>
      <c r="AQ6" s="34"/>
      <c r="AR6" s="42"/>
      <c r="AS6" s="34"/>
      <c r="AT6" s="34"/>
      <c r="AU6" s="34"/>
      <c r="AV6" s="34"/>
      <c r="AW6" s="42"/>
      <c r="AX6" s="34"/>
      <c r="AY6" s="34"/>
      <c r="AZ6" s="34"/>
      <c r="BA6" s="34"/>
      <c r="BB6" s="42"/>
      <c r="BC6" s="10"/>
      <c r="BD6" s="12"/>
      <c r="BE6" s="12"/>
      <c r="BF6" s="12"/>
      <c r="BG6" s="12"/>
    </row>
    <row r="7" spans="1:59" x14ac:dyDescent="0.25">
      <c r="A7" s="81">
        <v>3</v>
      </c>
      <c r="B7" s="28" t="s">
        <v>23</v>
      </c>
      <c r="C7" s="38"/>
      <c r="D7" s="39">
        <v>60</v>
      </c>
      <c r="E7" s="39"/>
      <c r="F7" s="39"/>
      <c r="G7" s="39">
        <f t="shared" si="1"/>
        <v>60</v>
      </c>
      <c r="H7" s="40">
        <f t="shared" si="7"/>
        <v>0</v>
      </c>
      <c r="I7" s="41" t="s">
        <v>25</v>
      </c>
      <c r="J7" s="41"/>
      <c r="K7" s="31"/>
      <c r="L7" s="31"/>
      <c r="M7" s="31"/>
      <c r="N7" s="31"/>
      <c r="O7" s="31"/>
      <c r="P7" s="31" t="e">
        <f t="shared" si="5"/>
        <v>#DIV/0!</v>
      </c>
      <c r="Q7" s="32" t="e">
        <f t="shared" si="6"/>
        <v>#DIV/0!</v>
      </c>
      <c r="R7" s="31"/>
      <c r="S7" s="31"/>
      <c r="T7" s="33"/>
      <c r="U7" s="34">
        <v>2</v>
      </c>
      <c r="V7" s="34"/>
      <c r="W7" s="34"/>
      <c r="X7" s="42"/>
      <c r="Y7" s="34"/>
      <c r="Z7" s="34">
        <v>2</v>
      </c>
      <c r="AA7" s="34"/>
      <c r="AB7" s="34"/>
      <c r="AC7" s="42"/>
      <c r="AD7" s="34"/>
      <c r="AE7" s="34"/>
      <c r="AF7" s="34"/>
      <c r="AG7" s="34"/>
      <c r="AH7" s="42"/>
      <c r="AI7" s="34"/>
      <c r="AJ7" s="34"/>
      <c r="AK7" s="34"/>
      <c r="AL7" s="34"/>
      <c r="AM7" s="42"/>
      <c r="AN7" s="34"/>
      <c r="AO7" s="34"/>
      <c r="AP7" s="34"/>
      <c r="AQ7" s="34"/>
      <c r="AR7" s="42"/>
      <c r="AS7" s="34"/>
      <c r="AT7" s="34"/>
      <c r="AU7" s="34"/>
      <c r="AV7" s="34"/>
      <c r="AW7" s="42"/>
      <c r="AX7" s="34"/>
      <c r="AY7" s="34"/>
      <c r="AZ7" s="34"/>
      <c r="BA7" s="34"/>
      <c r="BB7" s="42"/>
      <c r="BC7" s="10"/>
      <c r="BD7" s="12"/>
      <c r="BE7" s="12"/>
      <c r="BF7" s="12"/>
      <c r="BG7" s="12"/>
    </row>
    <row r="8" spans="1:59" x14ac:dyDescent="0.25">
      <c r="A8" s="81">
        <v>4</v>
      </c>
      <c r="B8" s="28" t="s">
        <v>26</v>
      </c>
      <c r="C8" s="38">
        <v>15</v>
      </c>
      <c r="D8" s="39">
        <v>15</v>
      </c>
      <c r="E8" s="39"/>
      <c r="F8" s="39"/>
      <c r="G8" s="39">
        <f t="shared" si="1"/>
        <v>30</v>
      </c>
      <c r="H8" s="40">
        <f t="shared" si="7"/>
        <v>2</v>
      </c>
      <c r="I8" s="41" t="s">
        <v>27</v>
      </c>
      <c r="J8" s="41"/>
      <c r="K8" s="31"/>
      <c r="L8" s="31">
        <v>2</v>
      </c>
      <c r="M8" s="31">
        <v>1</v>
      </c>
      <c r="N8" s="31"/>
      <c r="O8" s="31"/>
      <c r="P8" s="31">
        <f t="shared" si="5"/>
        <v>15</v>
      </c>
      <c r="Q8" s="32">
        <f t="shared" si="6"/>
        <v>0.4</v>
      </c>
      <c r="R8" s="31"/>
      <c r="S8" s="31"/>
      <c r="T8" s="33">
        <v>1</v>
      </c>
      <c r="U8" s="34">
        <v>1</v>
      </c>
      <c r="V8" s="34"/>
      <c r="W8" s="34"/>
      <c r="X8" s="42">
        <v>2</v>
      </c>
      <c r="Y8" s="34"/>
      <c r="Z8" s="34"/>
      <c r="AA8" s="34"/>
      <c r="AB8" s="34"/>
      <c r="AC8" s="42"/>
      <c r="AD8" s="34"/>
      <c r="AE8" s="34"/>
      <c r="AF8" s="34"/>
      <c r="AG8" s="34"/>
      <c r="AH8" s="42"/>
      <c r="AI8" s="34"/>
      <c r="AJ8" s="34"/>
      <c r="AK8" s="34"/>
      <c r="AL8" s="34"/>
      <c r="AM8" s="42"/>
      <c r="AN8" s="34"/>
      <c r="AO8" s="34"/>
      <c r="AP8" s="34"/>
      <c r="AQ8" s="34"/>
      <c r="AR8" s="42"/>
      <c r="AS8" s="34"/>
      <c r="AT8" s="34"/>
      <c r="AU8" s="34"/>
      <c r="AV8" s="34"/>
      <c r="AW8" s="42"/>
      <c r="AX8" s="34"/>
      <c r="AY8" s="34"/>
      <c r="AZ8" s="34"/>
      <c r="BA8" s="34"/>
      <c r="BB8" s="42"/>
      <c r="BC8" s="10"/>
      <c r="BD8" s="12"/>
      <c r="BE8" s="12"/>
      <c r="BF8" s="12"/>
      <c r="BG8" s="12"/>
    </row>
    <row r="9" spans="1:59" x14ac:dyDescent="0.25">
      <c r="A9" s="81">
        <v>5</v>
      </c>
      <c r="B9" s="28" t="s">
        <v>28</v>
      </c>
      <c r="C9" s="38">
        <v>30</v>
      </c>
      <c r="D9" s="39">
        <v>15</v>
      </c>
      <c r="E9" s="39"/>
      <c r="F9" s="39"/>
      <c r="G9" s="39">
        <f t="shared" si="1"/>
        <v>45</v>
      </c>
      <c r="H9" s="40">
        <f t="shared" si="7"/>
        <v>3</v>
      </c>
      <c r="I9" s="41" t="s">
        <v>27</v>
      </c>
      <c r="J9" s="41"/>
      <c r="K9" s="31"/>
      <c r="L9" s="31">
        <v>3</v>
      </c>
      <c r="M9" s="31">
        <v>1</v>
      </c>
      <c r="N9" s="31"/>
      <c r="O9" s="31"/>
      <c r="P9" s="31">
        <f t="shared" si="5"/>
        <v>15</v>
      </c>
      <c r="Q9" s="32">
        <f t="shared" si="6"/>
        <v>0.4</v>
      </c>
      <c r="R9" s="31"/>
      <c r="S9" s="31"/>
      <c r="T9" s="33"/>
      <c r="U9" s="34"/>
      <c r="V9" s="34"/>
      <c r="W9" s="34"/>
      <c r="X9" s="42"/>
      <c r="Y9" s="34">
        <v>2</v>
      </c>
      <c r="Z9" s="34">
        <v>1</v>
      </c>
      <c r="AA9" s="34"/>
      <c r="AB9" s="34"/>
      <c r="AC9" s="42">
        <v>3</v>
      </c>
      <c r="AD9" s="34"/>
      <c r="AE9" s="34"/>
      <c r="AF9" s="34"/>
      <c r="AG9" s="34"/>
      <c r="AH9" s="42"/>
      <c r="AI9" s="34"/>
      <c r="AJ9" s="34"/>
      <c r="AK9" s="34"/>
      <c r="AL9" s="34"/>
      <c r="AM9" s="42"/>
      <c r="AN9" s="34"/>
      <c r="AO9" s="34"/>
      <c r="AP9" s="34"/>
      <c r="AQ9" s="34"/>
      <c r="AR9" s="42"/>
      <c r="AS9" s="34"/>
      <c r="AT9" s="34"/>
      <c r="AU9" s="34"/>
      <c r="AV9" s="34"/>
      <c r="AW9" s="42"/>
      <c r="AX9" s="34"/>
      <c r="AY9" s="34"/>
      <c r="AZ9" s="34"/>
      <c r="BA9" s="34"/>
      <c r="BB9" s="42"/>
      <c r="BC9" s="10"/>
      <c r="BD9" s="12"/>
      <c r="BE9" s="12"/>
      <c r="BF9" s="12"/>
      <c r="BG9" s="12"/>
    </row>
    <row r="10" spans="1:59" x14ac:dyDescent="0.25">
      <c r="A10" s="81">
        <v>6</v>
      </c>
      <c r="B10" s="28" t="s">
        <v>29</v>
      </c>
      <c r="C10" s="38">
        <v>30</v>
      </c>
      <c r="D10" s="39"/>
      <c r="E10" s="39"/>
      <c r="F10" s="39"/>
      <c r="G10" s="39">
        <f t="shared" si="1"/>
        <v>30</v>
      </c>
      <c r="H10" s="40">
        <f t="shared" si="7"/>
        <v>2</v>
      </c>
      <c r="I10" s="41" t="s">
        <v>30</v>
      </c>
      <c r="J10" s="41"/>
      <c r="K10" s="31"/>
      <c r="L10" s="31">
        <v>2</v>
      </c>
      <c r="M10" s="31"/>
      <c r="N10" s="31"/>
      <c r="O10" s="31"/>
      <c r="P10" s="31">
        <f t="shared" si="5"/>
        <v>15</v>
      </c>
      <c r="Q10" s="32">
        <f t="shared" si="6"/>
        <v>0.4</v>
      </c>
      <c r="R10" s="31"/>
      <c r="S10" s="31"/>
      <c r="T10" s="33"/>
      <c r="U10" s="34"/>
      <c r="V10" s="34"/>
      <c r="W10" s="34"/>
      <c r="X10" s="42"/>
      <c r="Y10" s="34"/>
      <c r="Z10" s="34"/>
      <c r="AA10" s="34"/>
      <c r="AB10" s="34"/>
      <c r="AC10" s="42"/>
      <c r="AD10" s="34"/>
      <c r="AE10" s="34"/>
      <c r="AF10" s="34"/>
      <c r="AG10" s="34"/>
      <c r="AH10" s="42"/>
      <c r="AI10" s="34">
        <v>2</v>
      </c>
      <c r="AJ10" s="34"/>
      <c r="AK10" s="34"/>
      <c r="AL10" s="34"/>
      <c r="AM10" s="42">
        <v>2</v>
      </c>
      <c r="AN10" s="34"/>
      <c r="AO10" s="34"/>
      <c r="AP10" s="34"/>
      <c r="AQ10" s="34"/>
      <c r="AR10" s="42"/>
      <c r="AS10" s="34"/>
      <c r="AT10" s="34"/>
      <c r="AU10" s="34"/>
      <c r="AV10" s="34"/>
      <c r="AW10" s="42"/>
      <c r="AX10" s="34"/>
      <c r="AY10" s="34"/>
      <c r="AZ10" s="34"/>
      <c r="BA10" s="34"/>
      <c r="BB10" s="42"/>
      <c r="BC10" s="10"/>
      <c r="BD10" s="12"/>
      <c r="BE10" s="12"/>
      <c r="BF10" s="12"/>
      <c r="BG10" s="12"/>
    </row>
    <row r="11" spans="1:59" x14ac:dyDescent="0.25">
      <c r="A11" s="81">
        <v>7</v>
      </c>
      <c r="B11" s="28" t="s">
        <v>31</v>
      </c>
      <c r="C11" s="38">
        <v>15</v>
      </c>
      <c r="D11" s="39"/>
      <c r="E11" s="39"/>
      <c r="F11" s="39"/>
      <c r="G11" s="39">
        <f t="shared" si="1"/>
        <v>15</v>
      </c>
      <c r="H11" s="40">
        <f t="shared" si="7"/>
        <v>1</v>
      </c>
      <c r="I11" s="41" t="s">
        <v>32</v>
      </c>
      <c r="J11" s="41"/>
      <c r="K11" s="31"/>
      <c r="L11" s="31"/>
      <c r="M11" s="31"/>
      <c r="N11" s="31"/>
      <c r="O11" s="31"/>
      <c r="P11" s="31">
        <f t="shared" si="5"/>
        <v>15</v>
      </c>
      <c r="Q11" s="32">
        <f t="shared" si="6"/>
        <v>0.4</v>
      </c>
      <c r="R11" s="31"/>
      <c r="S11" s="31"/>
      <c r="T11" s="33"/>
      <c r="U11" s="34"/>
      <c r="V11" s="34"/>
      <c r="W11" s="34"/>
      <c r="X11" s="42"/>
      <c r="Y11" s="34"/>
      <c r="Z11" s="34"/>
      <c r="AA11" s="34"/>
      <c r="AB11" s="34"/>
      <c r="AC11" s="42"/>
      <c r="AD11" s="34"/>
      <c r="AE11" s="34"/>
      <c r="AF11" s="34"/>
      <c r="AG11" s="34"/>
      <c r="AH11" s="42"/>
      <c r="AI11" s="34"/>
      <c r="AJ11" s="34"/>
      <c r="AK11" s="34"/>
      <c r="AL11" s="34"/>
      <c r="AM11" s="42"/>
      <c r="AN11" s="34"/>
      <c r="AO11" s="34"/>
      <c r="AP11" s="34"/>
      <c r="AQ11" s="34"/>
      <c r="AR11" s="42"/>
      <c r="AS11" s="34"/>
      <c r="AT11" s="34"/>
      <c r="AU11" s="34"/>
      <c r="AV11" s="34"/>
      <c r="AW11" s="42"/>
      <c r="AX11" s="34">
        <v>1</v>
      </c>
      <c r="AY11" s="34"/>
      <c r="AZ11" s="34"/>
      <c r="BA11" s="34"/>
      <c r="BB11" s="42">
        <v>1</v>
      </c>
      <c r="BC11" s="10"/>
      <c r="BD11" s="12"/>
      <c r="BE11" s="12"/>
      <c r="BF11" s="12"/>
      <c r="BG11" s="12"/>
    </row>
    <row r="12" spans="1:59" ht="15.75" thickBot="1" x14ac:dyDescent="0.3">
      <c r="A12" s="86" t="s">
        <v>33</v>
      </c>
      <c r="B12" s="87"/>
      <c r="C12" s="35">
        <f t="shared" ref="C12:F12" si="8">SUM(C13:C17)</f>
        <v>120</v>
      </c>
      <c r="D12" s="36">
        <f t="shared" si="8"/>
        <v>105</v>
      </c>
      <c r="E12" s="36">
        <f t="shared" si="8"/>
        <v>30</v>
      </c>
      <c r="F12" s="36">
        <f t="shared" si="8"/>
        <v>0</v>
      </c>
      <c r="G12" s="36">
        <f t="shared" si="1"/>
        <v>255</v>
      </c>
      <c r="H12" s="43">
        <f t="shared" ref="H12" si="9">SUM(H13:H17)</f>
        <v>21</v>
      </c>
      <c r="I12" s="41"/>
      <c r="J12" s="41"/>
      <c r="K12" s="31"/>
      <c r="L12" s="31"/>
      <c r="M12" s="31"/>
      <c r="N12" s="31"/>
      <c r="O12" s="31"/>
      <c r="P12" s="31">
        <f t="shared" si="5"/>
        <v>12.142857142857142</v>
      </c>
      <c r="Q12" s="32">
        <f t="shared" si="6"/>
        <v>0.51428571428571435</v>
      </c>
      <c r="R12" s="31"/>
      <c r="S12" s="31"/>
      <c r="T12" s="55">
        <f t="shared" ref="T12:V12" si="10">SUM(T13:T17)</f>
        <v>4</v>
      </c>
      <c r="U12" s="37">
        <f t="shared" si="10"/>
        <v>3</v>
      </c>
      <c r="V12" s="37">
        <f t="shared" si="10"/>
        <v>2</v>
      </c>
      <c r="W12" s="37"/>
      <c r="X12" s="37">
        <f t="shared" ref="X12:Z12" si="11">SUM(X13:X17)</f>
        <v>11</v>
      </c>
      <c r="Y12" s="37">
        <f t="shared" si="11"/>
        <v>4</v>
      </c>
      <c r="Z12" s="37">
        <f t="shared" si="11"/>
        <v>4</v>
      </c>
      <c r="AA12" s="37"/>
      <c r="AB12" s="37"/>
      <c r="AC12" s="37">
        <f t="shared" ref="AC12" si="12">SUM(AC13:AC17)</f>
        <v>10</v>
      </c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10"/>
      <c r="BD12" s="12"/>
      <c r="BE12" s="12"/>
      <c r="BF12" s="12"/>
      <c r="BG12" s="12"/>
    </row>
    <row r="13" spans="1:59" ht="15.75" thickBot="1" x14ac:dyDescent="0.3">
      <c r="A13" s="39">
        <v>1</v>
      </c>
      <c r="B13" s="23" t="s">
        <v>34</v>
      </c>
      <c r="C13" s="38">
        <v>30</v>
      </c>
      <c r="D13" s="39">
        <v>15</v>
      </c>
      <c r="E13" s="39" t="s">
        <v>24</v>
      </c>
      <c r="F13" s="39" t="s">
        <v>24</v>
      </c>
      <c r="G13" s="39">
        <f t="shared" si="1"/>
        <v>45</v>
      </c>
      <c r="H13" s="40">
        <f t="shared" ref="H13:H17" si="13">SUM(X13,AC13,AH13,AM13,AR13,AW13,BB13)</f>
        <v>4</v>
      </c>
      <c r="I13" s="41" t="s">
        <v>35</v>
      </c>
      <c r="J13" s="41"/>
      <c r="K13" s="31">
        <v>4</v>
      </c>
      <c r="L13" s="31"/>
      <c r="M13" s="31">
        <v>1</v>
      </c>
      <c r="N13" s="31">
        <v>1</v>
      </c>
      <c r="O13" s="31"/>
      <c r="P13" s="31">
        <f t="shared" si="5"/>
        <v>11.25</v>
      </c>
      <c r="Q13" s="32">
        <f t="shared" si="6"/>
        <v>0.55000000000000004</v>
      </c>
      <c r="R13" s="31"/>
      <c r="S13" s="31"/>
      <c r="T13" s="80">
        <v>2</v>
      </c>
      <c r="U13" s="34">
        <v>1</v>
      </c>
      <c r="V13" s="34"/>
      <c r="W13" s="34"/>
      <c r="X13" s="42">
        <v>4</v>
      </c>
      <c r="Y13" s="34"/>
      <c r="Z13" s="34"/>
      <c r="AA13" s="34"/>
      <c r="AB13" s="34"/>
      <c r="AC13" s="42"/>
      <c r="AD13" s="34"/>
      <c r="AE13" s="34"/>
      <c r="AF13" s="34"/>
      <c r="AG13" s="34"/>
      <c r="AH13" s="42"/>
      <c r="AI13" s="34"/>
      <c r="AJ13" s="34"/>
      <c r="AK13" s="34"/>
      <c r="AL13" s="34"/>
      <c r="AM13" s="42"/>
      <c r="AN13" s="34"/>
      <c r="AO13" s="34"/>
      <c r="AP13" s="34"/>
      <c r="AQ13" s="34"/>
      <c r="AR13" s="42"/>
      <c r="AS13" s="34"/>
      <c r="AT13" s="34"/>
      <c r="AU13" s="34"/>
      <c r="AV13" s="34"/>
      <c r="AW13" s="42"/>
      <c r="AX13" s="34"/>
      <c r="AY13" s="34"/>
      <c r="AZ13" s="34"/>
      <c r="BA13" s="34"/>
      <c r="BB13" s="42"/>
      <c r="BC13" s="16"/>
      <c r="BD13" s="12"/>
      <c r="BE13" s="12"/>
      <c r="BF13" s="12"/>
      <c r="BG13" s="12"/>
    </row>
    <row r="14" spans="1:59" ht="15.75" thickBot="1" x14ac:dyDescent="0.3">
      <c r="A14" s="39">
        <v>2</v>
      </c>
      <c r="B14" s="23" t="s">
        <v>36</v>
      </c>
      <c r="C14" s="38">
        <v>30</v>
      </c>
      <c r="D14" s="39">
        <v>30</v>
      </c>
      <c r="E14" s="39"/>
      <c r="F14" s="39"/>
      <c r="G14" s="39">
        <f t="shared" si="1"/>
        <v>60</v>
      </c>
      <c r="H14" s="40">
        <f t="shared" si="13"/>
        <v>5</v>
      </c>
      <c r="I14" s="41" t="s">
        <v>37</v>
      </c>
      <c r="J14" s="41"/>
      <c r="K14" s="31">
        <v>5</v>
      </c>
      <c r="L14" s="31"/>
      <c r="M14" s="31">
        <v>2</v>
      </c>
      <c r="N14" s="31">
        <v>1</v>
      </c>
      <c r="O14" s="31"/>
      <c r="P14" s="31">
        <f t="shared" si="5"/>
        <v>12</v>
      </c>
      <c r="Q14" s="32">
        <f t="shared" si="6"/>
        <v>0.52</v>
      </c>
      <c r="R14" s="31"/>
      <c r="S14" s="31"/>
      <c r="T14" s="33"/>
      <c r="U14" s="34"/>
      <c r="V14" s="34"/>
      <c r="W14" s="34"/>
      <c r="X14" s="52"/>
      <c r="Y14" s="80">
        <v>2</v>
      </c>
      <c r="Z14" s="34">
        <v>2</v>
      </c>
      <c r="AA14" s="34"/>
      <c r="AB14" s="34"/>
      <c r="AC14" s="42">
        <v>5</v>
      </c>
      <c r="AD14" s="34"/>
      <c r="AE14" s="34"/>
      <c r="AF14" s="34"/>
      <c r="AG14" s="34"/>
      <c r="AH14" s="42"/>
      <c r="AI14" s="34"/>
      <c r="AJ14" s="34"/>
      <c r="AK14" s="34"/>
      <c r="AL14" s="34"/>
      <c r="AM14" s="42"/>
      <c r="AN14" s="34"/>
      <c r="AO14" s="34"/>
      <c r="AP14" s="34"/>
      <c r="AQ14" s="34"/>
      <c r="AR14" s="42"/>
      <c r="AS14" s="34"/>
      <c r="AT14" s="34"/>
      <c r="AU14" s="34"/>
      <c r="AV14" s="34"/>
      <c r="AW14" s="42"/>
      <c r="AX14" s="34"/>
      <c r="AY14" s="34"/>
      <c r="AZ14" s="34"/>
      <c r="BA14" s="34"/>
      <c r="BB14" s="42"/>
      <c r="BC14" s="16"/>
      <c r="BD14" s="12"/>
      <c r="BE14" s="12"/>
      <c r="BF14" s="12"/>
      <c r="BG14" s="12"/>
    </row>
    <row r="15" spans="1:59" ht="15.75" thickBot="1" x14ac:dyDescent="0.3">
      <c r="A15" s="39">
        <v>3</v>
      </c>
      <c r="B15" s="23" t="s">
        <v>153</v>
      </c>
      <c r="C15" s="38">
        <v>30</v>
      </c>
      <c r="D15" s="39">
        <v>30</v>
      </c>
      <c r="E15" s="39"/>
      <c r="F15" s="39" t="s">
        <v>24</v>
      </c>
      <c r="G15" s="39">
        <f t="shared" si="1"/>
        <v>60</v>
      </c>
      <c r="H15" s="40">
        <f t="shared" si="13"/>
        <v>5</v>
      </c>
      <c r="I15" s="41" t="s">
        <v>38</v>
      </c>
      <c r="J15" s="41"/>
      <c r="K15" s="31">
        <v>5</v>
      </c>
      <c r="L15" s="31"/>
      <c r="M15" s="31">
        <v>2</v>
      </c>
      <c r="N15" s="31">
        <v>1</v>
      </c>
      <c r="O15" s="31"/>
      <c r="P15" s="31">
        <f t="shared" si="5"/>
        <v>12</v>
      </c>
      <c r="Q15" s="32">
        <f t="shared" si="6"/>
        <v>0.52</v>
      </c>
      <c r="R15" s="31"/>
      <c r="S15" s="31"/>
      <c r="T15" s="33"/>
      <c r="U15" s="34"/>
      <c r="V15" s="34"/>
      <c r="W15" s="34"/>
      <c r="X15" s="52"/>
      <c r="Y15" s="80">
        <v>2</v>
      </c>
      <c r="Z15" s="34">
        <v>2</v>
      </c>
      <c r="AA15" s="34"/>
      <c r="AB15" s="34"/>
      <c r="AC15" s="42">
        <v>5</v>
      </c>
      <c r="AD15" s="34"/>
      <c r="AE15" s="34"/>
      <c r="AF15" s="34"/>
      <c r="AG15" s="34"/>
      <c r="AH15" s="42"/>
      <c r="AI15" s="34"/>
      <c r="AJ15" s="34"/>
      <c r="AK15" s="34"/>
      <c r="AL15" s="34"/>
      <c r="AM15" s="42"/>
      <c r="AN15" s="34"/>
      <c r="AO15" s="34"/>
      <c r="AP15" s="34"/>
      <c r="AQ15" s="34"/>
      <c r="AR15" s="42"/>
      <c r="AS15" s="34"/>
      <c r="AT15" s="34"/>
      <c r="AU15" s="34"/>
      <c r="AV15" s="34"/>
      <c r="AW15" s="42"/>
      <c r="AX15" s="34"/>
      <c r="AY15" s="34"/>
      <c r="AZ15" s="34"/>
      <c r="BA15" s="34"/>
      <c r="BB15" s="42"/>
      <c r="BC15" s="16"/>
      <c r="BD15" s="12"/>
      <c r="BE15" s="12"/>
      <c r="BF15" s="12"/>
      <c r="BG15" s="12"/>
    </row>
    <row r="16" spans="1:59" ht="15.75" thickBot="1" x14ac:dyDescent="0.3">
      <c r="A16" s="39">
        <v>4</v>
      </c>
      <c r="B16" s="23" t="s">
        <v>39</v>
      </c>
      <c r="C16" s="38">
        <v>30</v>
      </c>
      <c r="D16" s="39">
        <v>30</v>
      </c>
      <c r="E16" s="39" t="s">
        <v>24</v>
      </c>
      <c r="F16" s="39"/>
      <c r="G16" s="39">
        <f t="shared" si="1"/>
        <v>60</v>
      </c>
      <c r="H16" s="40">
        <f t="shared" si="13"/>
        <v>5</v>
      </c>
      <c r="I16" s="41" t="s">
        <v>40</v>
      </c>
      <c r="J16" s="41"/>
      <c r="K16" s="31">
        <v>5</v>
      </c>
      <c r="L16" s="31"/>
      <c r="M16" s="31">
        <v>2</v>
      </c>
      <c r="N16" s="31">
        <v>1</v>
      </c>
      <c r="O16" s="31"/>
      <c r="P16" s="31">
        <f t="shared" si="5"/>
        <v>12</v>
      </c>
      <c r="Q16" s="32">
        <f t="shared" si="6"/>
        <v>0.52</v>
      </c>
      <c r="R16" s="31"/>
      <c r="S16" s="31"/>
      <c r="T16" s="80">
        <v>2</v>
      </c>
      <c r="U16" s="34">
        <v>2</v>
      </c>
      <c r="V16" s="34"/>
      <c r="W16" s="34"/>
      <c r="X16" s="42">
        <v>5</v>
      </c>
      <c r="Y16" s="34"/>
      <c r="Z16" s="34"/>
      <c r="AA16" s="34"/>
      <c r="AB16" s="34"/>
      <c r="AC16" s="42"/>
      <c r="AD16" s="34"/>
      <c r="AE16" s="34"/>
      <c r="AF16" s="34"/>
      <c r="AG16" s="34"/>
      <c r="AH16" s="42"/>
      <c r="AI16" s="34"/>
      <c r="AJ16" s="34"/>
      <c r="AK16" s="34"/>
      <c r="AL16" s="34"/>
      <c r="AM16" s="42"/>
      <c r="AN16" s="34"/>
      <c r="AO16" s="34"/>
      <c r="AP16" s="34"/>
      <c r="AQ16" s="34"/>
      <c r="AR16" s="42"/>
      <c r="AS16" s="34"/>
      <c r="AT16" s="34"/>
      <c r="AU16" s="34"/>
      <c r="AV16" s="34"/>
      <c r="AW16" s="42"/>
      <c r="AX16" s="34"/>
      <c r="AY16" s="34"/>
      <c r="AZ16" s="34"/>
      <c r="BA16" s="34"/>
      <c r="BB16" s="42"/>
      <c r="BC16" s="16"/>
      <c r="BD16" s="12"/>
      <c r="BE16" s="12"/>
      <c r="BF16" s="12"/>
      <c r="BG16" s="12"/>
    </row>
    <row r="17" spans="1:59" x14ac:dyDescent="0.25">
      <c r="A17" s="39">
        <v>5</v>
      </c>
      <c r="B17" s="23" t="s">
        <v>41</v>
      </c>
      <c r="C17" s="38"/>
      <c r="D17" s="39"/>
      <c r="E17" s="39">
        <v>30</v>
      </c>
      <c r="F17" s="39"/>
      <c r="G17" s="39">
        <f t="shared" si="1"/>
        <v>30</v>
      </c>
      <c r="H17" s="40">
        <f t="shared" si="13"/>
        <v>2</v>
      </c>
      <c r="I17" s="41" t="s">
        <v>42</v>
      </c>
      <c r="J17" s="41"/>
      <c r="K17" s="31">
        <v>2</v>
      </c>
      <c r="L17" s="31"/>
      <c r="M17" s="31">
        <v>2</v>
      </c>
      <c r="N17" s="31">
        <v>1</v>
      </c>
      <c r="O17" s="31"/>
      <c r="P17" s="31">
        <f t="shared" si="5"/>
        <v>15</v>
      </c>
      <c r="Q17" s="32">
        <f t="shared" si="6"/>
        <v>0.4</v>
      </c>
      <c r="R17" s="31"/>
      <c r="S17" s="31"/>
      <c r="T17" s="33"/>
      <c r="U17" s="34"/>
      <c r="V17" s="34">
        <v>2</v>
      </c>
      <c r="W17" s="34"/>
      <c r="X17" s="42">
        <v>2</v>
      </c>
      <c r="Y17" s="34"/>
      <c r="Z17" s="34"/>
      <c r="AA17" s="34"/>
      <c r="AB17" s="34"/>
      <c r="AC17" s="42"/>
      <c r="AD17" s="34"/>
      <c r="AE17" s="34"/>
      <c r="AF17" s="34"/>
      <c r="AG17" s="34"/>
      <c r="AH17" s="42"/>
      <c r="AI17" s="34"/>
      <c r="AJ17" s="34"/>
      <c r="AK17" s="34"/>
      <c r="AL17" s="34"/>
      <c r="AM17" s="42"/>
      <c r="AN17" s="34"/>
      <c r="AO17" s="34"/>
      <c r="AP17" s="34"/>
      <c r="AQ17" s="34"/>
      <c r="AR17" s="42"/>
      <c r="AS17" s="34"/>
      <c r="AT17" s="34"/>
      <c r="AU17" s="34"/>
      <c r="AV17" s="34"/>
      <c r="AW17" s="42"/>
      <c r="AX17" s="34"/>
      <c r="AY17" s="34"/>
      <c r="AZ17" s="34"/>
      <c r="BA17" s="34"/>
      <c r="BB17" s="42"/>
      <c r="BC17" s="10"/>
      <c r="BD17" s="12"/>
      <c r="BE17" s="12"/>
      <c r="BF17" s="12"/>
      <c r="BG17" s="12"/>
    </row>
    <row r="18" spans="1:59" x14ac:dyDescent="0.25">
      <c r="A18" s="86" t="s">
        <v>43</v>
      </c>
      <c r="B18" s="87"/>
      <c r="C18" s="35">
        <f t="shared" ref="C18:F18" si="14">SUM(C19:C25)</f>
        <v>135</v>
      </c>
      <c r="D18" s="36">
        <f t="shared" si="14"/>
        <v>90</v>
      </c>
      <c r="E18" s="36">
        <f t="shared" si="14"/>
        <v>90</v>
      </c>
      <c r="F18" s="36">
        <f t="shared" si="14"/>
        <v>30</v>
      </c>
      <c r="G18" s="36">
        <f t="shared" si="1"/>
        <v>345</v>
      </c>
      <c r="H18" s="43">
        <f t="shared" ref="H18" si="15">SUM(H19:H25)</f>
        <v>23</v>
      </c>
      <c r="I18" s="44"/>
      <c r="J18" s="44"/>
      <c r="K18" s="45"/>
      <c r="L18" s="45"/>
      <c r="M18" s="45"/>
      <c r="N18" s="45"/>
      <c r="O18" s="45"/>
      <c r="P18" s="45">
        <f t="shared" si="5"/>
        <v>15</v>
      </c>
      <c r="Q18" s="46">
        <f t="shared" si="6"/>
        <v>0.4</v>
      </c>
      <c r="R18" s="45"/>
      <c r="S18" s="45"/>
      <c r="T18" s="37">
        <f t="shared" ref="T18:AW18" si="16">SUM(T19:T25)</f>
        <v>2</v>
      </c>
      <c r="U18" s="37">
        <f t="shared" si="16"/>
        <v>2</v>
      </c>
      <c r="V18" s="37"/>
      <c r="W18" s="37"/>
      <c r="X18" s="37">
        <f t="shared" si="16"/>
        <v>4</v>
      </c>
      <c r="Y18" s="37"/>
      <c r="Z18" s="37"/>
      <c r="AA18" s="37">
        <f t="shared" si="16"/>
        <v>2</v>
      </c>
      <c r="AB18" s="37"/>
      <c r="AC18" s="37">
        <f t="shared" si="16"/>
        <v>2</v>
      </c>
      <c r="AD18" s="37">
        <f t="shared" si="16"/>
        <v>2</v>
      </c>
      <c r="AE18" s="37">
        <f t="shared" si="16"/>
        <v>2</v>
      </c>
      <c r="AF18" s="37"/>
      <c r="AG18" s="37"/>
      <c r="AH18" s="37">
        <f t="shared" si="16"/>
        <v>5</v>
      </c>
      <c r="AI18" s="37">
        <f t="shared" si="16"/>
        <v>1</v>
      </c>
      <c r="AJ18" s="37"/>
      <c r="AK18" s="37">
        <f t="shared" si="16"/>
        <v>4</v>
      </c>
      <c r="AL18" s="37"/>
      <c r="AM18" s="37">
        <f t="shared" si="16"/>
        <v>5</v>
      </c>
      <c r="AN18" s="37"/>
      <c r="AO18" s="37"/>
      <c r="AP18" s="37"/>
      <c r="AQ18" s="37"/>
      <c r="AR18" s="37"/>
      <c r="AS18" s="37">
        <f t="shared" si="16"/>
        <v>4</v>
      </c>
      <c r="AT18" s="37">
        <f t="shared" si="16"/>
        <v>2</v>
      </c>
      <c r="AU18" s="37"/>
      <c r="AV18" s="37">
        <f t="shared" si="16"/>
        <v>2</v>
      </c>
      <c r="AW18" s="37">
        <f t="shared" si="16"/>
        <v>7</v>
      </c>
      <c r="AX18" s="37"/>
      <c r="AY18" s="37"/>
      <c r="AZ18" s="37"/>
      <c r="BA18" s="37"/>
      <c r="BB18" s="37"/>
      <c r="BC18" s="10"/>
      <c r="BD18" s="12"/>
      <c r="BE18" s="12"/>
      <c r="BF18" s="12"/>
      <c r="BG18" s="12"/>
    </row>
    <row r="19" spans="1:59" x14ac:dyDescent="0.25">
      <c r="A19" s="81">
        <v>1</v>
      </c>
      <c r="B19" s="23" t="s">
        <v>44</v>
      </c>
      <c r="C19" s="38">
        <v>30</v>
      </c>
      <c r="D19" s="39">
        <v>30</v>
      </c>
      <c r="E19" s="39"/>
      <c r="F19" s="39"/>
      <c r="G19" s="39">
        <f t="shared" si="1"/>
        <v>60</v>
      </c>
      <c r="H19" s="40">
        <f t="shared" ref="H19:H25" si="17">SUM(X19,AC19,AH19,AM19,AR19,AW19,BB19)</f>
        <v>4</v>
      </c>
      <c r="I19" s="41" t="s">
        <v>45</v>
      </c>
      <c r="J19" s="41"/>
      <c r="K19" s="31">
        <v>4</v>
      </c>
      <c r="L19" s="31"/>
      <c r="M19" s="31">
        <v>2</v>
      </c>
      <c r="N19" s="31">
        <v>1</v>
      </c>
      <c r="O19" s="31"/>
      <c r="P19" s="31">
        <f t="shared" si="5"/>
        <v>15</v>
      </c>
      <c r="Q19" s="32">
        <f t="shared" si="6"/>
        <v>0.4</v>
      </c>
      <c r="R19" s="31"/>
      <c r="S19" s="31"/>
      <c r="T19" s="33">
        <v>2</v>
      </c>
      <c r="U19" s="34">
        <v>2</v>
      </c>
      <c r="V19" s="34"/>
      <c r="W19" s="34"/>
      <c r="X19" s="42">
        <v>4</v>
      </c>
      <c r="Y19" s="34"/>
      <c r="Z19" s="34"/>
      <c r="AA19" s="34"/>
      <c r="AB19" s="34"/>
      <c r="AC19" s="42"/>
      <c r="AD19" s="34"/>
      <c r="AE19" s="34"/>
      <c r="AF19" s="34"/>
      <c r="AG19" s="34"/>
      <c r="AH19" s="42"/>
      <c r="AI19" s="34"/>
      <c r="AJ19" s="34"/>
      <c r="AK19" s="34"/>
      <c r="AL19" s="34"/>
      <c r="AM19" s="42"/>
      <c r="AN19" s="34"/>
      <c r="AO19" s="34"/>
      <c r="AP19" s="34"/>
      <c r="AQ19" s="34"/>
      <c r="AR19" s="42"/>
      <c r="AS19" s="34"/>
      <c r="AT19" s="34"/>
      <c r="AU19" s="34"/>
      <c r="AV19" s="34"/>
      <c r="AW19" s="42"/>
      <c r="AX19" s="34"/>
      <c r="AY19" s="34"/>
      <c r="AZ19" s="34"/>
      <c r="BA19" s="34"/>
      <c r="BB19" s="42"/>
      <c r="BC19" s="16"/>
      <c r="BD19" s="12"/>
      <c r="BE19" s="12"/>
      <c r="BF19" s="12"/>
      <c r="BG19" s="12"/>
    </row>
    <row r="20" spans="1:59" ht="15.75" thickBot="1" x14ac:dyDescent="0.3">
      <c r="A20" s="81">
        <v>2</v>
      </c>
      <c r="B20" s="23" t="s">
        <v>46</v>
      </c>
      <c r="C20" s="38"/>
      <c r="D20" s="39"/>
      <c r="E20" s="39">
        <v>30</v>
      </c>
      <c r="F20" s="39"/>
      <c r="G20" s="39">
        <f t="shared" si="1"/>
        <v>30</v>
      </c>
      <c r="H20" s="40">
        <f t="shared" si="17"/>
        <v>2</v>
      </c>
      <c r="I20" s="41" t="s">
        <v>47</v>
      </c>
      <c r="J20" s="41"/>
      <c r="K20" s="31">
        <v>2</v>
      </c>
      <c r="L20" s="31"/>
      <c r="M20" s="31">
        <v>2</v>
      </c>
      <c r="N20" s="31">
        <v>1</v>
      </c>
      <c r="O20" s="31"/>
      <c r="P20" s="31">
        <f t="shared" si="5"/>
        <v>15</v>
      </c>
      <c r="Q20" s="32">
        <f t="shared" si="6"/>
        <v>0.4</v>
      </c>
      <c r="R20" s="31"/>
      <c r="S20" s="31"/>
      <c r="T20" s="33"/>
      <c r="U20" s="34"/>
      <c r="V20" s="34"/>
      <c r="W20" s="34"/>
      <c r="X20" s="42"/>
      <c r="Y20" s="34"/>
      <c r="Z20" s="34"/>
      <c r="AA20" s="34">
        <v>2</v>
      </c>
      <c r="AB20" s="34"/>
      <c r="AC20" s="42">
        <v>2</v>
      </c>
      <c r="AD20" s="34"/>
      <c r="AE20" s="34"/>
      <c r="AF20" s="34"/>
      <c r="AG20" s="34"/>
      <c r="AH20" s="42"/>
      <c r="AI20" s="34"/>
      <c r="AJ20" s="34"/>
      <c r="AK20" s="34"/>
      <c r="AL20" s="34"/>
      <c r="AM20" s="42"/>
      <c r="AN20" s="34"/>
      <c r="AO20" s="34"/>
      <c r="AP20" s="34"/>
      <c r="AQ20" s="34"/>
      <c r="AR20" s="42"/>
      <c r="AS20" s="34"/>
      <c r="AT20" s="34"/>
      <c r="AU20" s="34"/>
      <c r="AV20" s="34"/>
      <c r="AW20" s="42"/>
      <c r="AX20" s="34"/>
      <c r="AY20" s="34"/>
      <c r="AZ20" s="34"/>
      <c r="BA20" s="34"/>
      <c r="BB20" s="42"/>
      <c r="BC20" s="16"/>
      <c r="BD20" s="12"/>
      <c r="BE20" s="12"/>
      <c r="BF20" s="12"/>
      <c r="BG20" s="12"/>
    </row>
    <row r="21" spans="1:59" ht="15.75" thickBot="1" x14ac:dyDescent="0.3">
      <c r="A21" s="81">
        <v>3</v>
      </c>
      <c r="B21" s="23" t="s">
        <v>48</v>
      </c>
      <c r="C21" s="38">
        <v>30</v>
      </c>
      <c r="D21" s="39">
        <v>30</v>
      </c>
      <c r="E21" s="39"/>
      <c r="F21" s="39"/>
      <c r="G21" s="39">
        <f t="shared" si="1"/>
        <v>60</v>
      </c>
      <c r="H21" s="40">
        <f t="shared" si="17"/>
        <v>5</v>
      </c>
      <c r="I21" s="41" t="s">
        <v>49</v>
      </c>
      <c r="J21" s="41"/>
      <c r="K21" s="31">
        <v>5</v>
      </c>
      <c r="L21" s="31"/>
      <c r="M21" s="31">
        <v>2</v>
      </c>
      <c r="N21" s="31">
        <v>1</v>
      </c>
      <c r="O21" s="31"/>
      <c r="P21" s="31">
        <f t="shared" si="5"/>
        <v>12</v>
      </c>
      <c r="Q21" s="32">
        <f t="shared" si="6"/>
        <v>0.52</v>
      </c>
      <c r="R21" s="31"/>
      <c r="S21" s="31"/>
      <c r="T21" s="33"/>
      <c r="U21" s="34"/>
      <c r="V21" s="34"/>
      <c r="W21" s="34"/>
      <c r="X21" s="42"/>
      <c r="Y21" s="34"/>
      <c r="Z21" s="34"/>
      <c r="AA21" s="34"/>
      <c r="AB21" s="34"/>
      <c r="AC21" s="52"/>
      <c r="AD21" s="80">
        <v>2</v>
      </c>
      <c r="AE21" s="34">
        <v>2</v>
      </c>
      <c r="AF21" s="34"/>
      <c r="AG21" s="34"/>
      <c r="AH21" s="42">
        <v>5</v>
      </c>
      <c r="AI21" s="34"/>
      <c r="AJ21" s="34"/>
      <c r="AK21" s="34"/>
      <c r="AL21" s="34"/>
      <c r="AM21" s="42"/>
      <c r="AN21" s="34"/>
      <c r="AO21" s="34"/>
      <c r="AP21" s="34"/>
      <c r="AQ21" s="34"/>
      <c r="AR21" s="42"/>
      <c r="AS21" s="34"/>
      <c r="AT21" s="34"/>
      <c r="AU21" s="34"/>
      <c r="AV21" s="34"/>
      <c r="AW21" s="42"/>
      <c r="AX21" s="34"/>
      <c r="AY21" s="34"/>
      <c r="AZ21" s="34"/>
      <c r="BA21" s="34"/>
      <c r="BB21" s="42"/>
      <c r="BC21" s="16"/>
      <c r="BD21" s="12"/>
      <c r="BE21" s="12"/>
      <c r="BF21" s="12"/>
      <c r="BG21" s="12"/>
    </row>
    <row r="22" spans="1:59" x14ac:dyDescent="0.25">
      <c r="A22" s="81">
        <v>4</v>
      </c>
      <c r="B22" s="23" t="s">
        <v>50</v>
      </c>
      <c r="C22" s="38"/>
      <c r="D22" s="39"/>
      <c r="E22" s="39">
        <v>30</v>
      </c>
      <c r="F22" s="39"/>
      <c r="G22" s="39">
        <f t="shared" si="1"/>
        <v>30</v>
      </c>
      <c r="H22" s="40">
        <f t="shared" si="17"/>
        <v>2</v>
      </c>
      <c r="I22" s="41" t="s">
        <v>51</v>
      </c>
      <c r="J22" s="41"/>
      <c r="K22" s="31">
        <v>2</v>
      </c>
      <c r="L22" s="31"/>
      <c r="M22" s="31">
        <v>2</v>
      </c>
      <c r="N22" s="31">
        <v>1</v>
      </c>
      <c r="O22" s="31"/>
      <c r="P22" s="31">
        <f t="shared" si="5"/>
        <v>15</v>
      </c>
      <c r="Q22" s="32">
        <f t="shared" si="6"/>
        <v>0.4</v>
      </c>
      <c r="R22" s="31"/>
      <c r="S22" s="31"/>
      <c r="T22" s="33"/>
      <c r="U22" s="34"/>
      <c r="V22" s="34"/>
      <c r="W22" s="34"/>
      <c r="X22" s="42"/>
      <c r="Y22" s="34"/>
      <c r="Z22" s="34"/>
      <c r="AA22" s="34"/>
      <c r="AB22" s="34"/>
      <c r="AC22" s="42"/>
      <c r="AD22" s="34"/>
      <c r="AE22" s="34"/>
      <c r="AF22" s="34"/>
      <c r="AG22" s="34"/>
      <c r="AH22" s="42"/>
      <c r="AI22" s="34"/>
      <c r="AJ22" s="34"/>
      <c r="AK22" s="34">
        <v>2</v>
      </c>
      <c r="AL22" s="34"/>
      <c r="AM22" s="42">
        <v>2</v>
      </c>
      <c r="AN22" s="34"/>
      <c r="AO22" s="34"/>
      <c r="AP22" s="34"/>
      <c r="AQ22" s="34"/>
      <c r="AR22" s="42"/>
      <c r="AS22" s="34"/>
      <c r="AT22" s="34"/>
      <c r="AU22" s="34"/>
      <c r="AV22" s="34"/>
      <c r="AW22" s="42"/>
      <c r="AX22" s="34"/>
      <c r="AY22" s="34"/>
      <c r="AZ22" s="34"/>
      <c r="BA22" s="34"/>
      <c r="BB22" s="42"/>
      <c r="BC22" s="16"/>
      <c r="BD22" s="12"/>
      <c r="BE22" s="12"/>
      <c r="BF22" s="12"/>
      <c r="BG22" s="12"/>
    </row>
    <row r="23" spans="1:59" ht="15.75" thickBot="1" x14ac:dyDescent="0.3">
      <c r="A23" s="81">
        <v>5</v>
      </c>
      <c r="B23" s="23" t="s">
        <v>52</v>
      </c>
      <c r="C23" s="38">
        <v>15</v>
      </c>
      <c r="D23" s="39"/>
      <c r="E23" s="39">
        <v>30</v>
      </c>
      <c r="F23" s="39" t="s">
        <v>24</v>
      </c>
      <c r="G23" s="39">
        <f t="shared" si="1"/>
        <v>45</v>
      </c>
      <c r="H23" s="40">
        <f t="shared" si="17"/>
        <v>3</v>
      </c>
      <c r="I23" s="41" t="s">
        <v>53</v>
      </c>
      <c r="J23" s="41"/>
      <c r="K23" s="31">
        <v>3</v>
      </c>
      <c r="L23" s="31"/>
      <c r="M23" s="31">
        <v>2</v>
      </c>
      <c r="N23" s="31">
        <v>1</v>
      </c>
      <c r="O23" s="31"/>
      <c r="P23" s="31">
        <f t="shared" si="5"/>
        <v>15</v>
      </c>
      <c r="Q23" s="32">
        <f t="shared" si="6"/>
        <v>0.4</v>
      </c>
      <c r="R23" s="31"/>
      <c r="S23" s="31"/>
      <c r="T23" s="33"/>
      <c r="U23" s="34"/>
      <c r="V23" s="34"/>
      <c r="W23" s="34"/>
      <c r="X23" s="42"/>
      <c r="Y23" s="34"/>
      <c r="Z23" s="34"/>
      <c r="AA23" s="34"/>
      <c r="AB23" s="34"/>
      <c r="AC23" s="42"/>
      <c r="AD23" s="34"/>
      <c r="AE23" s="34"/>
      <c r="AF23" s="34"/>
      <c r="AG23" s="34"/>
      <c r="AH23" s="42"/>
      <c r="AI23" s="34">
        <v>1</v>
      </c>
      <c r="AJ23" s="34"/>
      <c r="AK23" s="34">
        <v>2</v>
      </c>
      <c r="AL23" s="34"/>
      <c r="AM23" s="42">
        <v>3</v>
      </c>
      <c r="AN23" s="34"/>
      <c r="AO23" s="34"/>
      <c r="AP23" s="34"/>
      <c r="AQ23" s="34"/>
      <c r="AR23" s="42"/>
      <c r="AS23" s="34"/>
      <c r="AT23" s="34"/>
      <c r="AU23" s="34"/>
      <c r="AV23" s="34"/>
      <c r="AW23" s="42"/>
      <c r="AX23" s="34"/>
      <c r="AY23" s="34"/>
      <c r="AZ23" s="34"/>
      <c r="BA23" s="34"/>
      <c r="BB23" s="42"/>
      <c r="BC23" s="16" t="s">
        <v>146</v>
      </c>
      <c r="BD23" s="12"/>
      <c r="BE23" s="12"/>
      <c r="BF23" s="12"/>
      <c r="BG23" s="12"/>
    </row>
    <row r="24" spans="1:59" ht="15.75" thickBot="1" x14ac:dyDescent="0.3">
      <c r="A24" s="81">
        <v>6</v>
      </c>
      <c r="B24" s="23" t="s">
        <v>54</v>
      </c>
      <c r="C24" s="38">
        <v>30</v>
      </c>
      <c r="D24" s="39">
        <v>15</v>
      </c>
      <c r="E24" s="39"/>
      <c r="F24" s="39">
        <v>30</v>
      </c>
      <c r="G24" s="39">
        <f t="shared" si="1"/>
        <v>75</v>
      </c>
      <c r="H24" s="40">
        <f t="shared" si="17"/>
        <v>4</v>
      </c>
      <c r="I24" s="41" t="s">
        <v>55</v>
      </c>
      <c r="J24" s="41"/>
      <c r="K24" s="31">
        <v>4</v>
      </c>
      <c r="L24" s="31"/>
      <c r="M24" s="31">
        <v>2</v>
      </c>
      <c r="N24" s="31">
        <v>1</v>
      </c>
      <c r="O24" s="31"/>
      <c r="P24" s="31">
        <f t="shared" si="5"/>
        <v>18.75</v>
      </c>
      <c r="Q24" s="32">
        <f t="shared" si="6"/>
        <v>0.25</v>
      </c>
      <c r="R24" s="31"/>
      <c r="S24" s="31"/>
      <c r="T24" s="33"/>
      <c r="U24" s="34"/>
      <c r="V24" s="34"/>
      <c r="W24" s="34"/>
      <c r="X24" s="42"/>
      <c r="Y24" s="34"/>
      <c r="Z24" s="34"/>
      <c r="AA24" s="34"/>
      <c r="AB24" s="34"/>
      <c r="AC24" s="42"/>
      <c r="AD24" s="34"/>
      <c r="AE24" s="34"/>
      <c r="AF24" s="34"/>
      <c r="AG24" s="34"/>
      <c r="AH24" s="42"/>
      <c r="AI24" s="34"/>
      <c r="AJ24" s="34"/>
      <c r="AK24" s="34"/>
      <c r="AL24" s="34"/>
      <c r="AM24" s="42"/>
      <c r="AN24" s="34"/>
      <c r="AO24" s="34"/>
      <c r="AP24" s="34"/>
      <c r="AQ24" s="34"/>
      <c r="AR24" s="52"/>
      <c r="AS24" s="80">
        <v>2</v>
      </c>
      <c r="AT24" s="34">
        <v>1</v>
      </c>
      <c r="AU24" s="34"/>
      <c r="AV24" s="34">
        <v>2</v>
      </c>
      <c r="AW24" s="42">
        <v>4</v>
      </c>
      <c r="AX24" s="34"/>
      <c r="AY24" s="34"/>
      <c r="AZ24" s="34"/>
      <c r="BA24" s="34"/>
      <c r="BB24" s="42"/>
      <c r="BC24" s="16" t="s">
        <v>147</v>
      </c>
      <c r="BD24" s="12"/>
      <c r="BE24" s="12"/>
      <c r="BF24" s="12"/>
      <c r="BG24" s="12"/>
    </row>
    <row r="25" spans="1:59" ht="30" x14ac:dyDescent="0.25">
      <c r="A25" s="81">
        <v>7</v>
      </c>
      <c r="B25" s="28" t="s">
        <v>56</v>
      </c>
      <c r="C25" s="38">
        <v>30</v>
      </c>
      <c r="D25" s="39">
        <v>15</v>
      </c>
      <c r="E25" s="39"/>
      <c r="F25" s="39"/>
      <c r="G25" s="39">
        <f t="shared" si="1"/>
        <v>45</v>
      </c>
      <c r="H25" s="40">
        <f t="shared" si="17"/>
        <v>3</v>
      </c>
      <c r="I25" s="41" t="s">
        <v>57</v>
      </c>
      <c r="J25" s="41"/>
      <c r="K25" s="31"/>
      <c r="L25" s="31"/>
      <c r="M25" s="31">
        <v>1</v>
      </c>
      <c r="N25" s="31">
        <v>1</v>
      </c>
      <c r="O25" s="31"/>
      <c r="P25" s="31">
        <f t="shared" si="5"/>
        <v>15</v>
      </c>
      <c r="Q25" s="32">
        <f t="shared" si="6"/>
        <v>0.4</v>
      </c>
      <c r="R25" s="31"/>
      <c r="S25" s="31"/>
      <c r="T25" s="33"/>
      <c r="U25" s="34"/>
      <c r="V25" s="34"/>
      <c r="W25" s="34"/>
      <c r="X25" s="42"/>
      <c r="Y25" s="34"/>
      <c r="Z25" s="34"/>
      <c r="AA25" s="34"/>
      <c r="AB25" s="34"/>
      <c r="AC25" s="42"/>
      <c r="AD25" s="34"/>
      <c r="AE25" s="34"/>
      <c r="AF25" s="34"/>
      <c r="AG25" s="34"/>
      <c r="AH25" s="42"/>
      <c r="AI25" s="34"/>
      <c r="AJ25" s="34"/>
      <c r="AK25" s="34"/>
      <c r="AL25" s="34"/>
      <c r="AM25" s="42"/>
      <c r="AN25" s="34"/>
      <c r="AO25" s="34"/>
      <c r="AP25" s="34"/>
      <c r="AQ25" s="34"/>
      <c r="AR25" s="42"/>
      <c r="AS25" s="34">
        <v>2</v>
      </c>
      <c r="AT25" s="34">
        <v>1</v>
      </c>
      <c r="AU25" s="34"/>
      <c r="AV25" s="34"/>
      <c r="AW25" s="42">
        <v>3</v>
      </c>
      <c r="AX25" s="34"/>
      <c r="AY25" s="34"/>
      <c r="AZ25" s="34"/>
      <c r="BA25" s="34"/>
      <c r="BB25" s="42"/>
      <c r="BC25" s="16"/>
      <c r="BD25" s="12"/>
      <c r="BE25" s="12"/>
      <c r="BF25" s="12"/>
      <c r="BG25" s="12"/>
    </row>
    <row r="26" spans="1:59" x14ac:dyDescent="0.25">
      <c r="A26" s="86" t="s">
        <v>58</v>
      </c>
      <c r="B26" s="87"/>
      <c r="C26" s="35">
        <f t="shared" ref="C26:F26" si="18">SUM(C27:C33)</f>
        <v>210</v>
      </c>
      <c r="D26" s="36">
        <f t="shared" si="18"/>
        <v>105</v>
      </c>
      <c r="E26" s="36">
        <f t="shared" si="18"/>
        <v>60</v>
      </c>
      <c r="F26" s="36">
        <f t="shared" si="18"/>
        <v>0</v>
      </c>
      <c r="G26" s="36">
        <f t="shared" si="1"/>
        <v>375</v>
      </c>
      <c r="H26" s="35">
        <f t="shared" ref="H26" si="19">SUM(H27:H33)</f>
        <v>25</v>
      </c>
      <c r="I26" s="44"/>
      <c r="J26" s="44"/>
      <c r="K26" s="45"/>
      <c r="L26" s="45"/>
      <c r="M26" s="45"/>
      <c r="N26" s="45"/>
      <c r="O26" s="45"/>
      <c r="P26" s="45">
        <f t="shared" si="5"/>
        <v>15</v>
      </c>
      <c r="Q26" s="46">
        <f t="shared" si="6"/>
        <v>0.4</v>
      </c>
      <c r="R26" s="45"/>
      <c r="S26" s="45"/>
      <c r="T26" s="37">
        <f t="shared" ref="T26:AR26" si="20">SUM(T27:T33)</f>
        <v>2</v>
      </c>
      <c r="U26" s="37">
        <f t="shared" si="20"/>
        <v>1</v>
      </c>
      <c r="V26" s="37"/>
      <c r="W26" s="37"/>
      <c r="X26" s="37">
        <f t="shared" si="20"/>
        <v>3</v>
      </c>
      <c r="Y26" s="37">
        <f t="shared" si="20"/>
        <v>4</v>
      </c>
      <c r="Z26" s="37">
        <f t="shared" si="20"/>
        <v>2</v>
      </c>
      <c r="AA26" s="37"/>
      <c r="AB26" s="37"/>
      <c r="AC26" s="37">
        <f t="shared" si="20"/>
        <v>5</v>
      </c>
      <c r="AD26" s="37">
        <f t="shared" si="20"/>
        <v>4</v>
      </c>
      <c r="AE26" s="37">
        <f t="shared" si="20"/>
        <v>2</v>
      </c>
      <c r="AF26" s="37">
        <f t="shared" si="20"/>
        <v>2</v>
      </c>
      <c r="AG26" s="37"/>
      <c r="AH26" s="37">
        <f t="shared" si="20"/>
        <v>8</v>
      </c>
      <c r="AI26" s="37">
        <f t="shared" si="20"/>
        <v>2</v>
      </c>
      <c r="AJ26" s="37"/>
      <c r="AK26" s="37">
        <f t="shared" si="20"/>
        <v>2</v>
      </c>
      <c r="AL26" s="37"/>
      <c r="AM26" s="37">
        <f t="shared" si="20"/>
        <v>5</v>
      </c>
      <c r="AN26" s="37">
        <f t="shared" si="20"/>
        <v>2</v>
      </c>
      <c r="AO26" s="37">
        <f t="shared" si="20"/>
        <v>2</v>
      </c>
      <c r="AP26" s="37"/>
      <c r="AQ26" s="37"/>
      <c r="AR26" s="37">
        <f t="shared" si="20"/>
        <v>4</v>
      </c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10"/>
      <c r="BD26" s="12"/>
      <c r="BE26" s="12"/>
      <c r="BF26" s="12"/>
      <c r="BG26" s="12"/>
    </row>
    <row r="27" spans="1:59" x14ac:dyDescent="0.25">
      <c r="A27" s="81">
        <v>1</v>
      </c>
      <c r="B27" s="23" t="s">
        <v>59</v>
      </c>
      <c r="C27" s="38">
        <v>30</v>
      </c>
      <c r="D27" s="39">
        <v>15</v>
      </c>
      <c r="E27" s="39"/>
      <c r="F27" s="39"/>
      <c r="G27" s="39">
        <f t="shared" si="1"/>
        <v>45</v>
      </c>
      <c r="H27" s="40">
        <f t="shared" ref="H27:H33" si="21">SUM(X27,AC27,AH27,AM27,AR27,AW27,BB27)</f>
        <v>3</v>
      </c>
      <c r="I27" s="41" t="s">
        <v>60</v>
      </c>
      <c r="J27" s="41"/>
      <c r="K27" s="31">
        <v>3</v>
      </c>
      <c r="L27" s="31"/>
      <c r="M27" s="31">
        <v>1</v>
      </c>
      <c r="N27" s="31">
        <v>1</v>
      </c>
      <c r="O27" s="31"/>
      <c r="P27" s="31">
        <f t="shared" si="5"/>
        <v>15</v>
      </c>
      <c r="Q27" s="32">
        <f t="shared" si="6"/>
        <v>0.4</v>
      </c>
      <c r="R27" s="31"/>
      <c r="S27" s="31"/>
      <c r="T27" s="33">
        <v>2</v>
      </c>
      <c r="U27" s="34">
        <v>1</v>
      </c>
      <c r="V27" s="34"/>
      <c r="W27" s="34"/>
      <c r="X27" s="42">
        <v>3</v>
      </c>
      <c r="Y27" s="34"/>
      <c r="Z27" s="34"/>
      <c r="AA27" s="34"/>
      <c r="AB27" s="34"/>
      <c r="AC27" s="42"/>
      <c r="AD27" s="34"/>
      <c r="AE27" s="34"/>
      <c r="AF27" s="34"/>
      <c r="AG27" s="34"/>
      <c r="AH27" s="42"/>
      <c r="AI27" s="34"/>
      <c r="AJ27" s="34"/>
      <c r="AK27" s="34"/>
      <c r="AL27" s="34"/>
      <c r="AM27" s="42"/>
      <c r="AN27" s="34"/>
      <c r="AO27" s="34"/>
      <c r="AP27" s="34"/>
      <c r="AQ27" s="34"/>
      <c r="AR27" s="42"/>
      <c r="AS27" s="34"/>
      <c r="AT27" s="34"/>
      <c r="AU27" s="34"/>
      <c r="AV27" s="34"/>
      <c r="AW27" s="42"/>
      <c r="AX27" s="34"/>
      <c r="AY27" s="34"/>
      <c r="AZ27" s="34"/>
      <c r="BA27" s="34"/>
      <c r="BB27" s="42"/>
      <c r="BC27" s="16"/>
      <c r="BD27" s="12"/>
      <c r="BE27" s="12"/>
      <c r="BF27" s="12"/>
      <c r="BG27" s="12"/>
    </row>
    <row r="28" spans="1:59" x14ac:dyDescent="0.25">
      <c r="A28" s="81">
        <v>2</v>
      </c>
      <c r="B28" s="23" t="s">
        <v>61</v>
      </c>
      <c r="C28" s="38">
        <v>30</v>
      </c>
      <c r="D28" s="39">
        <v>15</v>
      </c>
      <c r="E28" s="39"/>
      <c r="F28" s="39"/>
      <c r="G28" s="39">
        <f t="shared" si="1"/>
        <v>45</v>
      </c>
      <c r="H28" s="40">
        <f t="shared" si="21"/>
        <v>2</v>
      </c>
      <c r="I28" s="41" t="s">
        <v>62</v>
      </c>
      <c r="J28" s="41"/>
      <c r="K28" s="31">
        <v>2</v>
      </c>
      <c r="L28" s="31"/>
      <c r="M28" s="31">
        <v>1</v>
      </c>
      <c r="N28" s="31">
        <v>1</v>
      </c>
      <c r="O28" s="31"/>
      <c r="P28" s="31">
        <f t="shared" si="5"/>
        <v>22.5</v>
      </c>
      <c r="Q28" s="32">
        <f t="shared" si="6"/>
        <v>0.1</v>
      </c>
      <c r="R28" s="31"/>
      <c r="S28" s="31"/>
      <c r="T28" s="33"/>
      <c r="U28" s="34"/>
      <c r="V28" s="34"/>
      <c r="W28" s="34"/>
      <c r="X28" s="42"/>
      <c r="Y28" s="34">
        <v>2</v>
      </c>
      <c r="Z28" s="34">
        <v>1</v>
      </c>
      <c r="AA28" s="34"/>
      <c r="AB28" s="34"/>
      <c r="AC28" s="47">
        <v>2</v>
      </c>
      <c r="AD28" s="34"/>
      <c r="AE28" s="34"/>
      <c r="AF28" s="34"/>
      <c r="AG28" s="34"/>
      <c r="AH28" s="42"/>
      <c r="AI28" s="34"/>
      <c r="AJ28" s="34"/>
      <c r="AK28" s="34"/>
      <c r="AL28" s="34"/>
      <c r="AM28" s="42"/>
      <c r="AN28" s="34"/>
      <c r="AO28" s="34"/>
      <c r="AP28" s="34"/>
      <c r="AQ28" s="34"/>
      <c r="AR28" s="42"/>
      <c r="AS28" s="34"/>
      <c r="AT28" s="34"/>
      <c r="AU28" s="34"/>
      <c r="AV28" s="34"/>
      <c r="AW28" s="42"/>
      <c r="AX28" s="34"/>
      <c r="AY28" s="34"/>
      <c r="AZ28" s="34"/>
      <c r="BA28" s="34"/>
      <c r="BB28" s="42"/>
      <c r="BC28" s="16"/>
      <c r="BD28" s="12"/>
      <c r="BE28" s="12"/>
      <c r="BF28" s="12"/>
      <c r="BG28" s="12"/>
    </row>
    <row r="29" spans="1:59" x14ac:dyDescent="0.25">
      <c r="A29" s="81">
        <v>3</v>
      </c>
      <c r="B29" s="23" t="s">
        <v>63</v>
      </c>
      <c r="C29" s="38">
        <v>30</v>
      </c>
      <c r="D29" s="39">
        <v>15</v>
      </c>
      <c r="E29" s="39"/>
      <c r="F29" s="39"/>
      <c r="G29" s="39">
        <f t="shared" si="1"/>
        <v>45</v>
      </c>
      <c r="H29" s="40">
        <f t="shared" si="21"/>
        <v>3</v>
      </c>
      <c r="I29" s="41" t="s">
        <v>57</v>
      </c>
      <c r="J29" s="41"/>
      <c r="K29" s="31">
        <v>3</v>
      </c>
      <c r="L29" s="31"/>
      <c r="M29" s="31">
        <v>1</v>
      </c>
      <c r="N29" s="31">
        <v>1</v>
      </c>
      <c r="O29" s="31"/>
      <c r="P29" s="31">
        <f t="shared" si="5"/>
        <v>15</v>
      </c>
      <c r="Q29" s="32">
        <f t="shared" si="6"/>
        <v>0.4</v>
      </c>
      <c r="R29" s="31"/>
      <c r="S29" s="31"/>
      <c r="T29" s="33"/>
      <c r="U29" s="34"/>
      <c r="V29" s="34"/>
      <c r="W29" s="34"/>
      <c r="X29" s="42"/>
      <c r="Y29" s="34">
        <v>2</v>
      </c>
      <c r="Z29" s="34">
        <v>1</v>
      </c>
      <c r="AA29" s="34"/>
      <c r="AB29" s="34"/>
      <c r="AC29" s="42">
        <v>3</v>
      </c>
      <c r="AD29" s="34"/>
      <c r="AE29" s="34"/>
      <c r="AF29" s="34"/>
      <c r="AG29" s="34"/>
      <c r="AH29" s="42"/>
      <c r="AI29" s="34"/>
      <c r="AJ29" s="34"/>
      <c r="AK29" s="34"/>
      <c r="AL29" s="34"/>
      <c r="AM29" s="42"/>
      <c r="AN29" s="34"/>
      <c r="AO29" s="34"/>
      <c r="AP29" s="34"/>
      <c r="AQ29" s="34"/>
      <c r="AR29" s="42"/>
      <c r="AS29" s="34"/>
      <c r="AT29" s="34"/>
      <c r="AU29" s="34"/>
      <c r="AV29" s="34"/>
      <c r="AW29" s="42"/>
      <c r="AX29" s="34"/>
      <c r="AY29" s="34"/>
      <c r="AZ29" s="34"/>
      <c r="BA29" s="34"/>
      <c r="BB29" s="42"/>
      <c r="BC29" s="10"/>
      <c r="BD29" s="12"/>
      <c r="BE29" s="12"/>
      <c r="BF29" s="12"/>
      <c r="BG29" s="12"/>
    </row>
    <row r="30" spans="1:59" x14ac:dyDescent="0.25">
      <c r="A30" s="81">
        <v>4</v>
      </c>
      <c r="B30" s="23" t="s">
        <v>64</v>
      </c>
      <c r="C30" s="48">
        <v>30</v>
      </c>
      <c r="D30" s="39">
        <v>0</v>
      </c>
      <c r="E30" s="39">
        <v>30</v>
      </c>
      <c r="F30" s="39"/>
      <c r="G30" s="39">
        <f t="shared" si="1"/>
        <v>60</v>
      </c>
      <c r="H30" s="40">
        <f t="shared" si="21"/>
        <v>4</v>
      </c>
      <c r="I30" s="41" t="s">
        <v>65</v>
      </c>
      <c r="J30" s="41"/>
      <c r="K30" s="31">
        <v>4</v>
      </c>
      <c r="L30" s="31"/>
      <c r="M30" s="31">
        <v>4</v>
      </c>
      <c r="N30" s="31">
        <v>1</v>
      </c>
      <c r="O30" s="31"/>
      <c r="P30" s="31">
        <f t="shared" si="5"/>
        <v>15</v>
      </c>
      <c r="Q30" s="32">
        <f t="shared" si="6"/>
        <v>0.4</v>
      </c>
      <c r="R30" s="31"/>
      <c r="S30" s="31"/>
      <c r="T30" s="33"/>
      <c r="U30" s="34"/>
      <c r="V30" s="34"/>
      <c r="W30" s="34"/>
      <c r="X30" s="42"/>
      <c r="Y30" s="34"/>
      <c r="Z30" s="34"/>
      <c r="AA30" s="34"/>
      <c r="AB30" s="34"/>
      <c r="AC30" s="42"/>
      <c r="AD30" s="34">
        <v>2</v>
      </c>
      <c r="AE30" s="34"/>
      <c r="AF30" s="34">
        <v>2</v>
      </c>
      <c r="AG30" s="34"/>
      <c r="AH30" s="42">
        <v>4</v>
      </c>
      <c r="AI30" s="34"/>
      <c r="AJ30" s="34"/>
      <c r="AK30" s="34"/>
      <c r="AL30" s="34"/>
      <c r="AM30" s="42"/>
      <c r="AN30" s="34"/>
      <c r="AO30" s="34"/>
      <c r="AP30" s="34"/>
      <c r="AQ30" s="34"/>
      <c r="AR30" s="42"/>
      <c r="AS30" s="34"/>
      <c r="AT30" s="34"/>
      <c r="AU30" s="34"/>
      <c r="AV30" s="34"/>
      <c r="AW30" s="42"/>
      <c r="AX30" s="34"/>
      <c r="AY30" s="34"/>
      <c r="AZ30" s="34"/>
      <c r="BA30" s="34"/>
      <c r="BB30" s="42"/>
      <c r="BC30" s="16" t="s">
        <v>148</v>
      </c>
      <c r="BD30" s="12"/>
      <c r="BE30" s="12"/>
      <c r="BF30" s="12"/>
      <c r="BG30" s="12"/>
    </row>
    <row r="31" spans="1:59" ht="15.75" thickBot="1" x14ac:dyDescent="0.3">
      <c r="A31" s="81">
        <v>5</v>
      </c>
      <c r="B31" s="23" t="s">
        <v>66</v>
      </c>
      <c r="C31" s="38">
        <v>30</v>
      </c>
      <c r="D31" s="39">
        <v>30</v>
      </c>
      <c r="E31" s="39"/>
      <c r="F31" s="39"/>
      <c r="G31" s="39">
        <f t="shared" si="1"/>
        <v>60</v>
      </c>
      <c r="H31" s="40">
        <f t="shared" si="21"/>
        <v>4</v>
      </c>
      <c r="I31" s="41" t="s">
        <v>67</v>
      </c>
      <c r="J31" s="41"/>
      <c r="K31" s="31">
        <v>4</v>
      </c>
      <c r="L31" s="31"/>
      <c r="M31" s="31">
        <v>2</v>
      </c>
      <c r="N31" s="31">
        <v>1</v>
      </c>
      <c r="O31" s="31"/>
      <c r="P31" s="31">
        <f t="shared" si="5"/>
        <v>15</v>
      </c>
      <c r="Q31" s="32">
        <f t="shared" si="6"/>
        <v>0.4</v>
      </c>
      <c r="R31" s="31"/>
      <c r="S31" s="31"/>
      <c r="T31" s="33"/>
      <c r="U31" s="34"/>
      <c r="V31" s="34"/>
      <c r="W31" s="34"/>
      <c r="X31" s="42"/>
      <c r="Y31" s="34"/>
      <c r="Z31" s="34"/>
      <c r="AA31" s="34"/>
      <c r="AB31" s="34"/>
      <c r="AC31" s="42"/>
      <c r="AD31" s="34">
        <v>2</v>
      </c>
      <c r="AE31" s="34">
        <v>2</v>
      </c>
      <c r="AF31" s="34"/>
      <c r="AG31" s="34"/>
      <c r="AH31" s="42">
        <v>4</v>
      </c>
      <c r="AI31" s="34"/>
      <c r="AJ31" s="34"/>
      <c r="AK31" s="34"/>
      <c r="AL31" s="34"/>
      <c r="AM31" s="42"/>
      <c r="AN31" s="34"/>
      <c r="AO31" s="34"/>
      <c r="AP31" s="34"/>
      <c r="AQ31" s="34"/>
      <c r="AR31" s="42"/>
      <c r="AS31" s="34"/>
      <c r="AT31" s="34"/>
      <c r="AU31" s="34"/>
      <c r="AV31" s="34"/>
      <c r="AW31" s="42"/>
      <c r="AX31" s="34"/>
      <c r="AY31" s="34"/>
      <c r="AZ31" s="34"/>
      <c r="BA31" s="34"/>
      <c r="BB31" s="42"/>
      <c r="BC31" s="16"/>
      <c r="BD31" s="12"/>
      <c r="BE31" s="12"/>
      <c r="BF31" s="12"/>
      <c r="BG31" s="12"/>
    </row>
    <row r="32" spans="1:59" ht="18" customHeight="1" thickBot="1" x14ac:dyDescent="0.3">
      <c r="A32" s="81">
        <v>6</v>
      </c>
      <c r="B32" s="23" t="s">
        <v>68</v>
      </c>
      <c r="C32" s="38">
        <v>30</v>
      </c>
      <c r="D32" s="39">
        <v>0</v>
      </c>
      <c r="E32" s="39">
        <v>30</v>
      </c>
      <c r="F32" s="39"/>
      <c r="G32" s="39">
        <f t="shared" si="1"/>
        <v>60</v>
      </c>
      <c r="H32" s="40">
        <f t="shared" si="21"/>
        <v>5</v>
      </c>
      <c r="I32" s="41" t="s">
        <v>65</v>
      </c>
      <c r="J32" s="41"/>
      <c r="K32" s="31">
        <v>5</v>
      </c>
      <c r="L32" s="31"/>
      <c r="M32" s="31">
        <v>2</v>
      </c>
      <c r="N32" s="31">
        <v>1</v>
      </c>
      <c r="O32" s="31"/>
      <c r="P32" s="31">
        <f t="shared" si="5"/>
        <v>12</v>
      </c>
      <c r="Q32" s="32">
        <f t="shared" si="6"/>
        <v>0.52</v>
      </c>
      <c r="R32" s="31"/>
      <c r="S32" s="31"/>
      <c r="T32" s="33"/>
      <c r="U32" s="34"/>
      <c r="V32" s="34"/>
      <c r="W32" s="34"/>
      <c r="X32" s="42"/>
      <c r="Y32" s="34"/>
      <c r="Z32" s="34"/>
      <c r="AA32" s="34"/>
      <c r="AB32" s="34"/>
      <c r="AC32" s="42"/>
      <c r="AD32" s="34"/>
      <c r="AE32" s="34"/>
      <c r="AF32" s="34"/>
      <c r="AG32" s="34"/>
      <c r="AH32" s="52"/>
      <c r="AI32" s="80">
        <v>2</v>
      </c>
      <c r="AJ32" s="34"/>
      <c r="AK32" s="34">
        <v>2</v>
      </c>
      <c r="AL32" s="34"/>
      <c r="AM32" s="42">
        <v>5</v>
      </c>
      <c r="AN32" s="34"/>
      <c r="AO32" s="34"/>
      <c r="AP32" s="34"/>
      <c r="AQ32" s="34"/>
      <c r="AR32" s="42"/>
      <c r="AS32" s="34"/>
      <c r="AT32" s="34"/>
      <c r="AU32" s="34"/>
      <c r="AV32" s="34"/>
      <c r="AW32" s="42"/>
      <c r="AX32" s="34"/>
      <c r="AY32" s="34"/>
      <c r="AZ32" s="34"/>
      <c r="BA32" s="34"/>
      <c r="BB32" s="42"/>
      <c r="BC32" s="16" t="s">
        <v>149</v>
      </c>
      <c r="BD32" s="12"/>
      <c r="BE32" s="12"/>
      <c r="BF32" s="12"/>
      <c r="BG32" s="12"/>
    </row>
    <row r="33" spans="1:59" x14ac:dyDescent="0.25">
      <c r="A33" s="81">
        <v>7</v>
      </c>
      <c r="B33" s="23" t="s">
        <v>69</v>
      </c>
      <c r="C33" s="38">
        <v>30</v>
      </c>
      <c r="D33" s="39">
        <v>30</v>
      </c>
      <c r="E33" s="39"/>
      <c r="F33" s="39"/>
      <c r="G33" s="39">
        <f t="shared" si="1"/>
        <v>60</v>
      </c>
      <c r="H33" s="40">
        <f t="shared" si="21"/>
        <v>4</v>
      </c>
      <c r="I33" s="41" t="s">
        <v>70</v>
      </c>
      <c r="J33" s="41"/>
      <c r="K33" s="31">
        <v>4</v>
      </c>
      <c r="L33" s="31"/>
      <c r="M33" s="31">
        <v>2</v>
      </c>
      <c r="N33" s="31">
        <v>1</v>
      </c>
      <c r="O33" s="31"/>
      <c r="P33" s="31">
        <f t="shared" si="5"/>
        <v>15</v>
      </c>
      <c r="Q33" s="32">
        <f t="shared" si="6"/>
        <v>0.4</v>
      </c>
      <c r="R33" s="31"/>
      <c r="S33" s="31"/>
      <c r="T33" s="33"/>
      <c r="U33" s="34"/>
      <c r="V33" s="34"/>
      <c r="W33" s="34"/>
      <c r="X33" s="42"/>
      <c r="Y33" s="34"/>
      <c r="Z33" s="34"/>
      <c r="AA33" s="34"/>
      <c r="AB33" s="34"/>
      <c r="AC33" s="42"/>
      <c r="AD33" s="34"/>
      <c r="AE33" s="34"/>
      <c r="AF33" s="34"/>
      <c r="AG33" s="34"/>
      <c r="AH33" s="42"/>
      <c r="AI33" s="34"/>
      <c r="AJ33" s="34"/>
      <c r="AK33" s="34"/>
      <c r="AL33" s="34"/>
      <c r="AM33" s="42"/>
      <c r="AN33" s="34">
        <v>2</v>
      </c>
      <c r="AO33" s="34">
        <v>2</v>
      </c>
      <c r="AP33" s="34"/>
      <c r="AQ33" s="34"/>
      <c r="AR33" s="42">
        <v>4</v>
      </c>
      <c r="AS33" s="34"/>
      <c r="AT33" s="34"/>
      <c r="AU33" s="34"/>
      <c r="AV33" s="34"/>
      <c r="AW33" s="42"/>
      <c r="AX33" s="34"/>
      <c r="AY33" s="34"/>
      <c r="AZ33" s="34"/>
      <c r="BA33" s="34"/>
      <c r="BB33" s="42"/>
      <c r="BC33" s="16"/>
      <c r="BD33" s="12"/>
      <c r="BE33" s="12"/>
      <c r="BF33" s="12"/>
      <c r="BG33" s="12"/>
    </row>
    <row r="34" spans="1:59" ht="15.75" thickBot="1" x14ac:dyDescent="0.3">
      <c r="A34" s="86" t="s">
        <v>71</v>
      </c>
      <c r="B34" s="87"/>
      <c r="C34" s="35">
        <f t="shared" ref="C34:F34" si="22">SUM(C35:C38)</f>
        <v>105</v>
      </c>
      <c r="D34" s="36">
        <f t="shared" si="22"/>
        <v>75</v>
      </c>
      <c r="E34" s="36">
        <f t="shared" si="22"/>
        <v>15</v>
      </c>
      <c r="F34" s="36">
        <f t="shared" si="22"/>
        <v>15</v>
      </c>
      <c r="G34" s="36">
        <f t="shared" si="1"/>
        <v>210</v>
      </c>
      <c r="H34" s="35">
        <f t="shared" ref="H34" si="23">SUM(H35:H38)</f>
        <v>15</v>
      </c>
      <c r="I34" s="44"/>
      <c r="J34" s="44"/>
      <c r="K34" s="45"/>
      <c r="L34" s="45"/>
      <c r="M34" s="45"/>
      <c r="N34" s="45"/>
      <c r="O34" s="45"/>
      <c r="P34" s="45">
        <f t="shared" si="5"/>
        <v>14</v>
      </c>
      <c r="Q34" s="46">
        <f t="shared" si="6"/>
        <v>0.44</v>
      </c>
      <c r="R34" s="45"/>
      <c r="S34" s="45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>
        <f t="shared" ref="AD34:AR34" si="24">SUM(AD35:AD38)</f>
        <v>2</v>
      </c>
      <c r="AE34" s="37">
        <f t="shared" si="24"/>
        <v>1</v>
      </c>
      <c r="AF34" s="37"/>
      <c r="AG34" s="37">
        <f t="shared" si="24"/>
        <v>1</v>
      </c>
      <c r="AH34" s="37">
        <f t="shared" si="24"/>
        <v>4</v>
      </c>
      <c r="AI34" s="37">
        <f t="shared" si="24"/>
        <v>1</v>
      </c>
      <c r="AJ34" s="37">
        <f t="shared" si="24"/>
        <v>1</v>
      </c>
      <c r="AK34" s="37">
        <f t="shared" si="24"/>
        <v>1</v>
      </c>
      <c r="AL34" s="37"/>
      <c r="AM34" s="37">
        <f t="shared" si="24"/>
        <v>4</v>
      </c>
      <c r="AN34" s="55">
        <f t="shared" si="24"/>
        <v>4</v>
      </c>
      <c r="AO34" s="37">
        <f t="shared" si="24"/>
        <v>3</v>
      </c>
      <c r="AP34" s="37"/>
      <c r="AQ34" s="37"/>
      <c r="AR34" s="37">
        <f t="shared" si="24"/>
        <v>7</v>
      </c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10"/>
      <c r="BD34" s="12"/>
      <c r="BE34" s="12"/>
      <c r="BF34" s="12"/>
      <c r="BG34" s="12"/>
    </row>
    <row r="35" spans="1:59" ht="15.75" thickBot="1" x14ac:dyDescent="0.3">
      <c r="A35" s="39">
        <v>1</v>
      </c>
      <c r="B35" s="23" t="s">
        <v>72</v>
      </c>
      <c r="C35" s="38">
        <v>30</v>
      </c>
      <c r="D35" s="39">
        <v>30</v>
      </c>
      <c r="E35" s="39"/>
      <c r="F35" s="39"/>
      <c r="G35" s="39">
        <f t="shared" si="1"/>
        <v>60</v>
      </c>
      <c r="H35" s="40">
        <f t="shared" ref="H35:H38" si="25">SUM(X35,AC35,AH35,AM35,AR35,AW35,BB35)</f>
        <v>4</v>
      </c>
      <c r="I35" s="41"/>
      <c r="J35" s="41"/>
      <c r="K35" s="31">
        <v>4</v>
      </c>
      <c r="L35" s="31"/>
      <c r="M35" s="31">
        <v>2</v>
      </c>
      <c r="N35" s="31">
        <v>1</v>
      </c>
      <c r="O35" s="31"/>
      <c r="P35" s="31">
        <f t="shared" si="5"/>
        <v>15</v>
      </c>
      <c r="Q35" s="32">
        <f t="shared" si="6"/>
        <v>0.4</v>
      </c>
      <c r="R35" s="31"/>
      <c r="S35" s="31"/>
      <c r="T35" s="33"/>
      <c r="U35" s="34"/>
      <c r="V35" s="34"/>
      <c r="W35" s="34"/>
      <c r="X35" s="42"/>
      <c r="Y35" s="34"/>
      <c r="Z35" s="34"/>
      <c r="AA35" s="34"/>
      <c r="AB35" s="34"/>
      <c r="AC35" s="42"/>
      <c r="AD35" s="34"/>
      <c r="AE35" s="34"/>
      <c r="AF35" s="34"/>
      <c r="AG35" s="34"/>
      <c r="AH35" s="42"/>
      <c r="AI35" s="34"/>
      <c r="AJ35" s="34"/>
      <c r="AK35" s="34"/>
      <c r="AL35" s="34"/>
      <c r="AM35" s="52"/>
      <c r="AN35" s="80">
        <v>2</v>
      </c>
      <c r="AO35" s="34">
        <v>2</v>
      </c>
      <c r="AP35" s="34"/>
      <c r="AQ35" s="34"/>
      <c r="AR35" s="42">
        <v>4</v>
      </c>
      <c r="AS35" s="34"/>
      <c r="AT35" s="34"/>
      <c r="AU35" s="34"/>
      <c r="AV35" s="34"/>
      <c r="AW35" s="42"/>
      <c r="AX35" s="34"/>
      <c r="AY35" s="34"/>
      <c r="AZ35" s="34"/>
      <c r="BA35" s="34"/>
      <c r="BB35" s="42"/>
      <c r="BC35" s="16"/>
      <c r="BD35" s="12"/>
      <c r="BE35" s="12"/>
      <c r="BF35" s="12"/>
      <c r="BG35" s="12"/>
    </row>
    <row r="36" spans="1:59" ht="30.75" thickBot="1" x14ac:dyDescent="0.3">
      <c r="A36" s="39">
        <v>2</v>
      </c>
      <c r="B36" s="28" t="s">
        <v>73</v>
      </c>
      <c r="C36" s="38">
        <v>30</v>
      </c>
      <c r="D36" s="39">
        <v>15</v>
      </c>
      <c r="E36" s="39"/>
      <c r="F36" s="39"/>
      <c r="G36" s="39">
        <f t="shared" si="1"/>
        <v>45</v>
      </c>
      <c r="H36" s="40">
        <f t="shared" si="25"/>
        <v>3</v>
      </c>
      <c r="I36" s="41" t="s">
        <v>74</v>
      </c>
      <c r="J36" s="41"/>
      <c r="K36" s="29">
        <v>3</v>
      </c>
      <c r="L36" s="31"/>
      <c r="M36" s="31">
        <v>1</v>
      </c>
      <c r="N36" s="31">
        <v>1</v>
      </c>
      <c r="O36" s="31"/>
      <c r="P36" s="31">
        <f t="shared" si="5"/>
        <v>15</v>
      </c>
      <c r="Q36" s="32">
        <f t="shared" si="6"/>
        <v>0.4</v>
      </c>
      <c r="R36" s="31"/>
      <c r="S36" s="31"/>
      <c r="T36" s="33"/>
      <c r="U36" s="34"/>
      <c r="V36" s="34"/>
      <c r="W36" s="34"/>
      <c r="X36" s="42"/>
      <c r="Y36" s="34"/>
      <c r="Z36" s="34"/>
      <c r="AA36" s="34"/>
      <c r="AB36" s="34"/>
      <c r="AC36" s="42"/>
      <c r="AD36" s="34"/>
      <c r="AE36" s="34"/>
      <c r="AF36" s="34"/>
      <c r="AG36" s="34"/>
      <c r="AH36" s="42"/>
      <c r="AI36" s="34"/>
      <c r="AJ36" s="34"/>
      <c r="AK36" s="34"/>
      <c r="AL36" s="34"/>
      <c r="AM36" s="42"/>
      <c r="AN36" s="34">
        <v>2</v>
      </c>
      <c r="AO36" s="34">
        <v>1</v>
      </c>
      <c r="AP36" s="34"/>
      <c r="AQ36" s="34"/>
      <c r="AR36" s="42">
        <v>3</v>
      </c>
      <c r="AS36" s="34"/>
      <c r="AT36" s="34"/>
      <c r="AU36" s="34"/>
      <c r="AV36" s="34"/>
      <c r="AW36" s="42"/>
      <c r="AX36" s="34"/>
      <c r="AY36" s="34"/>
      <c r="AZ36" s="34"/>
      <c r="BA36" s="34"/>
      <c r="BB36" s="42"/>
      <c r="BC36" s="16"/>
      <c r="BD36" s="12"/>
      <c r="BE36" s="12"/>
      <c r="BF36" s="12"/>
      <c r="BG36" s="12"/>
    </row>
    <row r="37" spans="1:59" ht="15.75" thickBot="1" x14ac:dyDescent="0.3">
      <c r="A37" s="39">
        <v>3</v>
      </c>
      <c r="B37" s="23" t="s">
        <v>75</v>
      </c>
      <c r="C37" s="38">
        <v>15</v>
      </c>
      <c r="D37" s="39">
        <v>15</v>
      </c>
      <c r="E37" s="39">
        <v>15</v>
      </c>
      <c r="F37" s="39"/>
      <c r="G37" s="39">
        <f t="shared" si="1"/>
        <v>45</v>
      </c>
      <c r="H37" s="40">
        <f t="shared" si="25"/>
        <v>4</v>
      </c>
      <c r="I37" s="41" t="s">
        <v>76</v>
      </c>
      <c r="J37" s="41"/>
      <c r="K37" s="31">
        <v>4</v>
      </c>
      <c r="L37" s="31"/>
      <c r="M37" s="31">
        <v>2</v>
      </c>
      <c r="N37" s="31">
        <v>1</v>
      </c>
      <c r="O37" s="31"/>
      <c r="P37" s="31">
        <f t="shared" ref="P37:P54" si="26">G37/H37</f>
        <v>11.25</v>
      </c>
      <c r="Q37" s="32">
        <f t="shared" si="6"/>
        <v>0.55000000000000004</v>
      </c>
      <c r="R37" s="31"/>
      <c r="S37" s="31"/>
      <c r="T37" s="33"/>
      <c r="U37" s="34"/>
      <c r="V37" s="34"/>
      <c r="W37" s="34"/>
      <c r="X37" s="42"/>
      <c r="Y37" s="34"/>
      <c r="Z37" s="34"/>
      <c r="AA37" s="34"/>
      <c r="AB37" s="34"/>
      <c r="AC37" s="42"/>
      <c r="AD37" s="34"/>
      <c r="AE37" s="34"/>
      <c r="AF37" s="34"/>
      <c r="AG37" s="34"/>
      <c r="AH37" s="52"/>
      <c r="AI37" s="80">
        <v>1</v>
      </c>
      <c r="AJ37" s="34">
        <v>1</v>
      </c>
      <c r="AK37" s="34">
        <v>1</v>
      </c>
      <c r="AL37" s="34"/>
      <c r="AM37" s="42">
        <v>4</v>
      </c>
      <c r="AN37" s="34"/>
      <c r="AO37" s="34"/>
      <c r="AP37" s="34"/>
      <c r="AQ37" s="34"/>
      <c r="AR37" s="42"/>
      <c r="AS37" s="34"/>
      <c r="AT37" s="34"/>
      <c r="AU37" s="34"/>
      <c r="AV37" s="34"/>
      <c r="AW37" s="42"/>
      <c r="AX37" s="34"/>
      <c r="AY37" s="34"/>
      <c r="AZ37" s="34"/>
      <c r="BA37" s="34"/>
      <c r="BB37" s="42"/>
      <c r="BC37" s="16" t="s">
        <v>147</v>
      </c>
      <c r="BD37" s="12"/>
      <c r="BE37" s="12"/>
      <c r="BF37" s="12"/>
      <c r="BG37" s="12"/>
    </row>
    <row r="38" spans="1:59" x14ac:dyDescent="0.25">
      <c r="A38" s="39">
        <v>4</v>
      </c>
      <c r="B38" s="23" t="s">
        <v>77</v>
      </c>
      <c r="C38" s="38">
        <v>30</v>
      </c>
      <c r="D38" s="39">
        <v>15</v>
      </c>
      <c r="E38" s="39"/>
      <c r="F38" s="39">
        <v>15</v>
      </c>
      <c r="G38" s="39">
        <f t="shared" si="1"/>
        <v>60</v>
      </c>
      <c r="H38" s="40">
        <f t="shared" si="25"/>
        <v>4</v>
      </c>
      <c r="I38" s="41" t="s">
        <v>78</v>
      </c>
      <c r="J38" s="41"/>
      <c r="K38" s="31">
        <v>4</v>
      </c>
      <c r="L38" s="31"/>
      <c r="M38" s="31">
        <v>2</v>
      </c>
      <c r="N38" s="31">
        <v>1</v>
      </c>
      <c r="O38" s="31"/>
      <c r="P38" s="31">
        <f t="shared" si="26"/>
        <v>15</v>
      </c>
      <c r="Q38" s="32">
        <f t="shared" si="6"/>
        <v>0.4</v>
      </c>
      <c r="R38" s="31"/>
      <c r="S38" s="31"/>
      <c r="T38" s="33"/>
      <c r="U38" s="34"/>
      <c r="V38" s="34"/>
      <c r="W38" s="34"/>
      <c r="X38" s="42"/>
      <c r="Y38" s="34"/>
      <c r="Z38" s="34"/>
      <c r="AA38" s="34"/>
      <c r="AB38" s="34"/>
      <c r="AC38" s="42"/>
      <c r="AD38" s="34">
        <v>2</v>
      </c>
      <c r="AE38" s="34">
        <v>1</v>
      </c>
      <c r="AF38" s="34"/>
      <c r="AG38" s="34">
        <v>1</v>
      </c>
      <c r="AH38" s="42">
        <v>4</v>
      </c>
      <c r="AI38" s="34"/>
      <c r="AJ38" s="34"/>
      <c r="AK38" s="34"/>
      <c r="AL38" s="34"/>
      <c r="AM38" s="42"/>
      <c r="AN38" s="34"/>
      <c r="AO38" s="34"/>
      <c r="AP38" s="34"/>
      <c r="AQ38" s="34"/>
      <c r="AR38" s="42"/>
      <c r="AS38" s="34"/>
      <c r="AT38" s="34"/>
      <c r="AU38" s="34"/>
      <c r="AV38" s="34"/>
      <c r="AW38" s="42"/>
      <c r="AX38" s="34"/>
      <c r="AY38" s="34"/>
      <c r="AZ38" s="34"/>
      <c r="BA38" s="34"/>
      <c r="BB38" s="42"/>
      <c r="BC38" s="16" t="s">
        <v>147</v>
      </c>
      <c r="BD38" s="12"/>
      <c r="BE38" s="12"/>
      <c r="BF38" s="12"/>
      <c r="BG38" s="12"/>
    </row>
    <row r="39" spans="1:59" x14ac:dyDescent="0.25">
      <c r="A39" s="86" t="s">
        <v>79</v>
      </c>
      <c r="B39" s="87"/>
      <c r="C39" s="35">
        <f t="shared" ref="C39:F39" si="27">SUM(C40:C45)</f>
        <v>150</v>
      </c>
      <c r="D39" s="36">
        <f t="shared" si="27"/>
        <v>105</v>
      </c>
      <c r="E39" s="36">
        <f t="shared" si="27"/>
        <v>0</v>
      </c>
      <c r="F39" s="36">
        <f t="shared" si="27"/>
        <v>0</v>
      </c>
      <c r="G39" s="36">
        <f t="shared" si="1"/>
        <v>255</v>
      </c>
      <c r="H39" s="35">
        <f t="shared" ref="H39" si="28">SUM(H40:H45)</f>
        <v>17</v>
      </c>
      <c r="I39" s="49"/>
      <c r="J39" s="49"/>
      <c r="K39" s="50"/>
      <c r="L39" s="50"/>
      <c r="M39" s="50"/>
      <c r="N39" s="50"/>
      <c r="O39" s="50"/>
      <c r="P39" s="50">
        <f t="shared" si="26"/>
        <v>15</v>
      </c>
      <c r="Q39" s="51">
        <f t="shared" si="6"/>
        <v>0.4</v>
      </c>
      <c r="R39" s="50"/>
      <c r="S39" s="50"/>
      <c r="T39" s="37">
        <f t="shared" ref="T39:BB39" si="29">SUM(T40:T45)</f>
        <v>1</v>
      </c>
      <c r="U39" s="37">
        <f t="shared" si="29"/>
        <v>1</v>
      </c>
      <c r="V39" s="37"/>
      <c r="W39" s="37"/>
      <c r="X39" s="37">
        <f t="shared" si="29"/>
        <v>2</v>
      </c>
      <c r="Y39" s="37">
        <f t="shared" si="29"/>
        <v>2</v>
      </c>
      <c r="Z39" s="37">
        <f t="shared" si="29"/>
        <v>1</v>
      </c>
      <c r="AA39" s="37"/>
      <c r="AB39" s="37"/>
      <c r="AC39" s="37">
        <f t="shared" si="29"/>
        <v>2</v>
      </c>
      <c r="AD39" s="37">
        <f t="shared" si="29"/>
        <v>2</v>
      </c>
      <c r="AE39" s="37">
        <f t="shared" si="29"/>
        <v>2</v>
      </c>
      <c r="AF39" s="37"/>
      <c r="AG39" s="37"/>
      <c r="AH39" s="37">
        <f t="shared" si="29"/>
        <v>5</v>
      </c>
      <c r="AI39" s="37">
        <f t="shared" si="29"/>
        <v>3</v>
      </c>
      <c r="AJ39" s="37">
        <f t="shared" si="29"/>
        <v>3</v>
      </c>
      <c r="AK39" s="37"/>
      <c r="AL39" s="37"/>
      <c r="AM39" s="37">
        <f t="shared" si="29"/>
        <v>6</v>
      </c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>
        <f t="shared" si="29"/>
        <v>2</v>
      </c>
      <c r="AY39" s="37"/>
      <c r="AZ39" s="37"/>
      <c r="BA39" s="37"/>
      <c r="BB39" s="37">
        <f t="shared" si="29"/>
        <v>2</v>
      </c>
      <c r="BC39" s="10"/>
      <c r="BD39" s="12"/>
      <c r="BE39" s="12"/>
      <c r="BF39" s="12"/>
      <c r="BG39" s="12"/>
    </row>
    <row r="40" spans="1:59" x14ac:dyDescent="0.25">
      <c r="A40" s="81">
        <v>1</v>
      </c>
      <c r="B40" s="28" t="s">
        <v>80</v>
      </c>
      <c r="C40" s="38">
        <v>15</v>
      </c>
      <c r="D40" s="39">
        <v>15</v>
      </c>
      <c r="E40" s="39"/>
      <c r="F40" s="39" t="s">
        <v>24</v>
      </c>
      <c r="G40" s="39">
        <f t="shared" si="1"/>
        <v>30</v>
      </c>
      <c r="H40" s="40">
        <f t="shared" ref="H40:H45" si="30">SUM(X40,AC40,AH40,AM40,AR40,AW40,BB40)</f>
        <v>2</v>
      </c>
      <c r="I40" s="41" t="s">
        <v>81</v>
      </c>
      <c r="J40" s="41"/>
      <c r="K40" s="31">
        <v>2</v>
      </c>
      <c r="L40" s="31"/>
      <c r="M40" s="31">
        <v>1</v>
      </c>
      <c r="N40" s="31">
        <v>1</v>
      </c>
      <c r="O40" s="31"/>
      <c r="P40" s="31">
        <f t="shared" si="26"/>
        <v>15</v>
      </c>
      <c r="Q40" s="32">
        <f t="shared" si="6"/>
        <v>0.4</v>
      </c>
      <c r="R40" s="31"/>
      <c r="S40" s="31"/>
      <c r="T40" s="33">
        <v>1</v>
      </c>
      <c r="U40" s="34">
        <v>1</v>
      </c>
      <c r="V40" s="34"/>
      <c r="W40" s="34"/>
      <c r="X40" s="42">
        <v>2</v>
      </c>
      <c r="Y40" s="34"/>
      <c r="Z40" s="34"/>
      <c r="AA40" s="34"/>
      <c r="AB40" s="34"/>
      <c r="AC40" s="42"/>
      <c r="AD40" s="34"/>
      <c r="AE40" s="34"/>
      <c r="AF40" s="34"/>
      <c r="AG40" s="34"/>
      <c r="AH40" s="42"/>
      <c r="AI40" s="34"/>
      <c r="AJ40" s="34"/>
      <c r="AK40" s="34"/>
      <c r="AL40" s="34"/>
      <c r="AM40" s="42"/>
      <c r="AN40" s="34"/>
      <c r="AO40" s="34"/>
      <c r="AP40" s="34"/>
      <c r="AQ40" s="34"/>
      <c r="AR40" s="42"/>
      <c r="AS40" s="34"/>
      <c r="AT40" s="34"/>
      <c r="AU40" s="34"/>
      <c r="AV40" s="34"/>
      <c r="AW40" s="42"/>
      <c r="AX40" s="34"/>
      <c r="AY40" s="34"/>
      <c r="AZ40" s="34"/>
      <c r="BA40" s="34"/>
      <c r="BB40" s="42"/>
      <c r="BC40" s="16"/>
      <c r="BD40" s="12"/>
      <c r="BE40" s="12"/>
      <c r="BF40" s="12"/>
      <c r="BG40" s="12"/>
    </row>
    <row r="41" spans="1:59" ht="30.75" thickBot="1" x14ac:dyDescent="0.3">
      <c r="A41" s="81">
        <v>2</v>
      </c>
      <c r="B41" s="28" t="s">
        <v>82</v>
      </c>
      <c r="C41" s="38">
        <v>30</v>
      </c>
      <c r="D41" s="39">
        <v>30</v>
      </c>
      <c r="E41" s="39"/>
      <c r="F41" s="39"/>
      <c r="G41" s="39">
        <f t="shared" si="1"/>
        <v>60</v>
      </c>
      <c r="H41" s="40">
        <f t="shared" si="30"/>
        <v>4</v>
      </c>
      <c r="I41" s="41" t="s">
        <v>81</v>
      </c>
      <c r="J41" s="41"/>
      <c r="K41" s="31">
        <v>4</v>
      </c>
      <c r="L41" s="31"/>
      <c r="M41" s="31">
        <v>2</v>
      </c>
      <c r="N41" s="31">
        <v>1</v>
      </c>
      <c r="O41" s="31"/>
      <c r="P41" s="31">
        <f t="shared" si="26"/>
        <v>15</v>
      </c>
      <c r="Q41" s="32">
        <f t="shared" si="6"/>
        <v>0.4</v>
      </c>
      <c r="R41" s="31"/>
      <c r="S41" s="31"/>
      <c r="T41" s="33"/>
      <c r="U41" s="34"/>
      <c r="V41" s="34"/>
      <c r="W41" s="34"/>
      <c r="X41" s="42"/>
      <c r="Y41" s="34"/>
      <c r="Z41" s="34"/>
      <c r="AA41" s="34"/>
      <c r="AB41" s="34"/>
      <c r="AC41" s="42"/>
      <c r="AD41" s="34"/>
      <c r="AE41" s="34"/>
      <c r="AF41" s="34"/>
      <c r="AG41" s="34"/>
      <c r="AH41" s="42"/>
      <c r="AI41" s="34">
        <v>2</v>
      </c>
      <c r="AJ41" s="34">
        <v>2</v>
      </c>
      <c r="AK41" s="34"/>
      <c r="AL41" s="34"/>
      <c r="AM41" s="42">
        <v>4</v>
      </c>
      <c r="AN41" s="34"/>
      <c r="AO41" s="34"/>
      <c r="AP41" s="34"/>
      <c r="AQ41" s="34"/>
      <c r="AR41" s="42"/>
      <c r="AS41" s="34"/>
      <c r="AT41" s="34"/>
      <c r="AU41" s="34"/>
      <c r="AV41" s="34"/>
      <c r="AW41" s="42"/>
      <c r="AX41" s="34"/>
      <c r="AY41" s="34"/>
      <c r="AZ41" s="34"/>
      <c r="BA41" s="34"/>
      <c r="BB41" s="42"/>
      <c r="BC41" s="16"/>
      <c r="BD41" s="12"/>
      <c r="BE41" s="12"/>
      <c r="BF41" s="12"/>
      <c r="BG41" s="12"/>
    </row>
    <row r="42" spans="1:59" ht="15.75" thickBot="1" x14ac:dyDescent="0.3">
      <c r="A42" s="81">
        <v>3</v>
      </c>
      <c r="B42" s="28" t="s">
        <v>83</v>
      </c>
      <c r="C42" s="38">
        <v>30</v>
      </c>
      <c r="D42" s="39">
        <v>30</v>
      </c>
      <c r="E42" s="39" t="s">
        <v>24</v>
      </c>
      <c r="F42" s="39" t="s">
        <v>24</v>
      </c>
      <c r="G42" s="39">
        <f t="shared" si="1"/>
        <v>60</v>
      </c>
      <c r="H42" s="40">
        <f t="shared" si="30"/>
        <v>5</v>
      </c>
      <c r="I42" s="41" t="s">
        <v>84</v>
      </c>
      <c r="J42" s="41"/>
      <c r="K42" s="31">
        <v>5</v>
      </c>
      <c r="L42" s="31"/>
      <c r="M42" s="31">
        <v>2</v>
      </c>
      <c r="N42" s="31">
        <v>1</v>
      </c>
      <c r="O42" s="31"/>
      <c r="P42" s="31">
        <f t="shared" si="26"/>
        <v>12</v>
      </c>
      <c r="Q42" s="32">
        <f t="shared" si="6"/>
        <v>0.52</v>
      </c>
      <c r="R42" s="31"/>
      <c r="S42" s="31"/>
      <c r="T42" s="33"/>
      <c r="U42" s="34"/>
      <c r="V42" s="34"/>
      <c r="W42" s="34"/>
      <c r="X42" s="42"/>
      <c r="Y42" s="34"/>
      <c r="Z42" s="34"/>
      <c r="AA42" s="34"/>
      <c r="AB42" s="34"/>
      <c r="AC42" s="52"/>
      <c r="AD42" s="80">
        <v>2</v>
      </c>
      <c r="AE42" s="34">
        <v>2</v>
      </c>
      <c r="AF42" s="34"/>
      <c r="AG42" s="34"/>
      <c r="AH42" s="42">
        <v>5</v>
      </c>
      <c r="AI42" s="34"/>
      <c r="AJ42" s="34"/>
      <c r="AK42" s="34"/>
      <c r="AL42" s="34"/>
      <c r="AM42" s="42"/>
      <c r="AN42" s="34"/>
      <c r="AO42" s="34"/>
      <c r="AP42" s="34"/>
      <c r="AQ42" s="34"/>
      <c r="AR42" s="42"/>
      <c r="AS42" s="34"/>
      <c r="AT42" s="34"/>
      <c r="AU42" s="34"/>
      <c r="AV42" s="34"/>
      <c r="AW42" s="42"/>
      <c r="AX42" s="34"/>
      <c r="AY42" s="34"/>
      <c r="AZ42" s="34"/>
      <c r="BA42" s="34"/>
      <c r="BB42" s="42"/>
      <c r="BC42" s="16"/>
      <c r="BD42" s="12"/>
      <c r="BE42" s="12"/>
      <c r="BF42" s="12"/>
      <c r="BG42" s="12"/>
    </row>
    <row r="43" spans="1:59" ht="30" x14ac:dyDescent="0.25">
      <c r="A43" s="81">
        <v>4</v>
      </c>
      <c r="B43" s="28" t="s">
        <v>85</v>
      </c>
      <c r="C43" s="38">
        <v>30</v>
      </c>
      <c r="D43" s="39"/>
      <c r="E43" s="39"/>
      <c r="F43" s="39"/>
      <c r="G43" s="39">
        <f t="shared" si="1"/>
        <v>30</v>
      </c>
      <c r="H43" s="40">
        <f t="shared" si="30"/>
        <v>2</v>
      </c>
      <c r="I43" s="41" t="s">
        <v>81</v>
      </c>
      <c r="J43" s="41"/>
      <c r="K43" s="31"/>
      <c r="L43" s="31"/>
      <c r="M43" s="31"/>
      <c r="N43" s="31">
        <v>1</v>
      </c>
      <c r="O43" s="31"/>
      <c r="P43" s="31">
        <f t="shared" si="26"/>
        <v>15</v>
      </c>
      <c r="Q43" s="32">
        <f t="shared" si="6"/>
        <v>0.4</v>
      </c>
      <c r="R43" s="31"/>
      <c r="S43" s="31"/>
      <c r="T43" s="33"/>
      <c r="U43" s="34"/>
      <c r="V43" s="34"/>
      <c r="W43" s="34"/>
      <c r="X43" s="42"/>
      <c r="Y43" s="34"/>
      <c r="Z43" s="34"/>
      <c r="AA43" s="34"/>
      <c r="AB43" s="34"/>
      <c r="AC43" s="42"/>
      <c r="AD43" s="34"/>
      <c r="AE43" s="34"/>
      <c r="AF43" s="34"/>
      <c r="AG43" s="34"/>
      <c r="AH43" s="42"/>
      <c r="AI43" s="34"/>
      <c r="AJ43" s="34"/>
      <c r="AK43" s="34"/>
      <c r="AL43" s="34"/>
      <c r="AM43" s="42"/>
      <c r="AN43" s="34"/>
      <c r="AO43" s="34"/>
      <c r="AP43" s="34"/>
      <c r="AQ43" s="34"/>
      <c r="AR43" s="42"/>
      <c r="AS43" s="34"/>
      <c r="AT43" s="34"/>
      <c r="AU43" s="34"/>
      <c r="AV43" s="34"/>
      <c r="AW43" s="42"/>
      <c r="AX43" s="34">
        <v>2</v>
      </c>
      <c r="AY43" s="34"/>
      <c r="AZ43" s="34"/>
      <c r="BA43" s="34"/>
      <c r="BB43" s="42">
        <v>2</v>
      </c>
      <c r="BC43" s="16"/>
      <c r="BD43" s="12"/>
      <c r="BE43" s="12"/>
      <c r="BF43" s="12"/>
      <c r="BG43" s="12"/>
    </row>
    <row r="44" spans="1:59" x14ac:dyDescent="0.25">
      <c r="A44" s="81">
        <v>5</v>
      </c>
      <c r="B44" s="28" t="s">
        <v>86</v>
      </c>
      <c r="C44" s="38">
        <v>30</v>
      </c>
      <c r="D44" s="39">
        <v>15</v>
      </c>
      <c r="E44" s="39"/>
      <c r="F44" s="39" t="s">
        <v>24</v>
      </c>
      <c r="G44" s="39">
        <f t="shared" si="1"/>
        <v>45</v>
      </c>
      <c r="H44" s="40">
        <f t="shared" si="30"/>
        <v>2</v>
      </c>
      <c r="I44" s="41" t="s">
        <v>81</v>
      </c>
      <c r="J44" s="41"/>
      <c r="K44" s="31">
        <v>2</v>
      </c>
      <c r="L44" s="31"/>
      <c r="M44" s="31">
        <v>1</v>
      </c>
      <c r="N44" s="31">
        <v>1</v>
      </c>
      <c r="O44" s="31"/>
      <c r="P44" s="31">
        <f t="shared" si="26"/>
        <v>22.5</v>
      </c>
      <c r="Q44" s="32">
        <f t="shared" si="6"/>
        <v>0.1</v>
      </c>
      <c r="R44" s="31"/>
      <c r="S44" s="31"/>
      <c r="T44" s="33"/>
      <c r="U44" s="34"/>
      <c r="V44" s="34"/>
      <c r="W44" s="34"/>
      <c r="X44" s="42"/>
      <c r="Y44" s="34">
        <v>2</v>
      </c>
      <c r="Z44" s="34">
        <v>1</v>
      </c>
      <c r="AA44" s="34"/>
      <c r="AB44" s="34"/>
      <c r="AC44" s="42">
        <v>2</v>
      </c>
      <c r="AD44" s="34"/>
      <c r="AE44" s="34"/>
      <c r="AF44" s="34"/>
      <c r="AG44" s="34"/>
      <c r="AH44" s="42"/>
      <c r="AI44" s="34"/>
      <c r="AJ44" s="34"/>
      <c r="AK44" s="34"/>
      <c r="AL44" s="34"/>
      <c r="AM44" s="42"/>
      <c r="AN44" s="34"/>
      <c r="AO44" s="34"/>
      <c r="AP44" s="34"/>
      <c r="AQ44" s="34"/>
      <c r="AR44" s="42"/>
      <c r="AS44" s="34"/>
      <c r="AT44" s="34"/>
      <c r="AU44" s="34"/>
      <c r="AV44" s="34"/>
      <c r="AW44" s="42"/>
      <c r="AX44" s="34"/>
      <c r="AY44" s="34"/>
      <c r="AZ44" s="34"/>
      <c r="BA44" s="34"/>
      <c r="BB44" s="42"/>
      <c r="BC44" s="16"/>
      <c r="BD44" s="12"/>
      <c r="BE44" s="12"/>
      <c r="BF44" s="12"/>
      <c r="BG44" s="12"/>
    </row>
    <row r="45" spans="1:59" x14ac:dyDescent="0.25">
      <c r="A45" s="81">
        <v>6</v>
      </c>
      <c r="B45" s="23" t="s">
        <v>87</v>
      </c>
      <c r="C45" s="38">
        <v>15</v>
      </c>
      <c r="D45" s="39">
        <v>15</v>
      </c>
      <c r="E45" s="39"/>
      <c r="F45" s="39" t="s">
        <v>24</v>
      </c>
      <c r="G45" s="39">
        <f t="shared" si="1"/>
        <v>30</v>
      </c>
      <c r="H45" s="40">
        <f t="shared" si="30"/>
        <v>2</v>
      </c>
      <c r="I45" s="41" t="s">
        <v>88</v>
      </c>
      <c r="J45" s="41"/>
      <c r="K45" s="31">
        <v>2</v>
      </c>
      <c r="L45" s="31"/>
      <c r="M45" s="31">
        <v>1</v>
      </c>
      <c r="N45" s="31">
        <v>1</v>
      </c>
      <c r="O45" s="31"/>
      <c r="P45" s="31">
        <f t="shared" si="26"/>
        <v>15</v>
      </c>
      <c r="Q45" s="32">
        <f t="shared" si="6"/>
        <v>0.4</v>
      </c>
      <c r="R45" s="31"/>
      <c r="S45" s="31"/>
      <c r="T45" s="33"/>
      <c r="U45" s="34"/>
      <c r="V45" s="34"/>
      <c r="W45" s="34"/>
      <c r="X45" s="42"/>
      <c r="Y45" s="34"/>
      <c r="Z45" s="34"/>
      <c r="AA45" s="34"/>
      <c r="AB45" s="34"/>
      <c r="AC45" s="42"/>
      <c r="AD45" s="34"/>
      <c r="AE45" s="34"/>
      <c r="AF45" s="34"/>
      <c r="AG45" s="34"/>
      <c r="AH45" s="42"/>
      <c r="AI45" s="34">
        <v>1</v>
      </c>
      <c r="AJ45" s="34">
        <v>1</v>
      </c>
      <c r="AK45" s="34"/>
      <c r="AL45" s="34"/>
      <c r="AM45" s="42">
        <v>2</v>
      </c>
      <c r="AN45" s="34"/>
      <c r="AO45" s="34"/>
      <c r="AP45" s="34"/>
      <c r="AQ45" s="34"/>
      <c r="AR45" s="42"/>
      <c r="AS45" s="34"/>
      <c r="AT45" s="34"/>
      <c r="AU45" s="34"/>
      <c r="AV45" s="34"/>
      <c r="AW45" s="42"/>
      <c r="AX45" s="34"/>
      <c r="AY45" s="34"/>
      <c r="AZ45" s="34"/>
      <c r="BA45" s="34"/>
      <c r="BB45" s="42"/>
      <c r="BC45" s="10"/>
      <c r="BD45" s="12"/>
      <c r="BE45" s="12"/>
      <c r="BF45" s="12"/>
      <c r="BG45" s="12"/>
    </row>
    <row r="46" spans="1:59" x14ac:dyDescent="0.25">
      <c r="A46" s="86" t="s">
        <v>89</v>
      </c>
      <c r="B46" s="87"/>
      <c r="C46" s="35">
        <f t="shared" ref="C46:F46" si="31">SUM(C47:C52)</f>
        <v>180</v>
      </c>
      <c r="D46" s="36">
        <f t="shared" si="31"/>
        <v>0</v>
      </c>
      <c r="E46" s="36">
        <f t="shared" si="31"/>
        <v>180</v>
      </c>
      <c r="F46" s="36">
        <f t="shared" si="31"/>
        <v>180</v>
      </c>
      <c r="G46" s="36">
        <f t="shared" si="1"/>
        <v>540</v>
      </c>
      <c r="H46" s="35">
        <f t="shared" ref="H46" si="32">SUM(H47:H52)</f>
        <v>35</v>
      </c>
      <c r="I46" s="49"/>
      <c r="J46" s="49"/>
      <c r="K46" s="50"/>
      <c r="L46" s="50"/>
      <c r="M46" s="50"/>
      <c r="N46" s="50"/>
      <c r="O46" s="50"/>
      <c r="P46" s="50">
        <f t="shared" si="26"/>
        <v>15.428571428571429</v>
      </c>
      <c r="Q46" s="51">
        <f t="shared" si="6"/>
        <v>0.38285714285714284</v>
      </c>
      <c r="R46" s="50"/>
      <c r="S46" s="50"/>
      <c r="T46" s="37">
        <f t="shared" ref="T46:AW46" si="33">SUM(T47:T52)</f>
        <v>2</v>
      </c>
      <c r="U46" s="37"/>
      <c r="V46" s="37">
        <f t="shared" si="33"/>
        <v>2</v>
      </c>
      <c r="W46" s="37">
        <f t="shared" si="33"/>
        <v>2</v>
      </c>
      <c r="X46" s="37">
        <f t="shared" si="33"/>
        <v>6</v>
      </c>
      <c r="Y46" s="37">
        <f t="shared" si="33"/>
        <v>2</v>
      </c>
      <c r="Z46" s="37"/>
      <c r="AA46" s="37">
        <f t="shared" si="33"/>
        <v>2</v>
      </c>
      <c r="AB46" s="37">
        <f t="shared" si="33"/>
        <v>2</v>
      </c>
      <c r="AC46" s="37">
        <f t="shared" si="33"/>
        <v>6</v>
      </c>
      <c r="AD46" s="37">
        <f t="shared" si="33"/>
        <v>2</v>
      </c>
      <c r="AE46" s="37"/>
      <c r="AF46" s="37">
        <f t="shared" si="33"/>
        <v>2</v>
      </c>
      <c r="AG46" s="37">
        <f t="shared" si="33"/>
        <v>2</v>
      </c>
      <c r="AH46" s="37">
        <f t="shared" si="33"/>
        <v>6</v>
      </c>
      <c r="AI46" s="37">
        <f t="shared" si="33"/>
        <v>2</v>
      </c>
      <c r="AJ46" s="37"/>
      <c r="AK46" s="37">
        <f t="shared" si="33"/>
        <v>2</v>
      </c>
      <c r="AL46" s="37">
        <f t="shared" si="33"/>
        <v>2</v>
      </c>
      <c r="AM46" s="37">
        <f t="shared" si="33"/>
        <v>6</v>
      </c>
      <c r="AN46" s="37">
        <f t="shared" si="33"/>
        <v>2</v>
      </c>
      <c r="AO46" s="37"/>
      <c r="AP46" s="37">
        <f t="shared" si="33"/>
        <v>2</v>
      </c>
      <c r="AQ46" s="37">
        <f t="shared" si="33"/>
        <v>2</v>
      </c>
      <c r="AR46" s="37">
        <f t="shared" si="33"/>
        <v>6</v>
      </c>
      <c r="AS46" s="37">
        <f t="shared" si="33"/>
        <v>2</v>
      </c>
      <c r="AT46" s="37"/>
      <c r="AU46" s="37">
        <f t="shared" si="33"/>
        <v>2</v>
      </c>
      <c r="AV46" s="37">
        <f t="shared" si="33"/>
        <v>2</v>
      </c>
      <c r="AW46" s="37">
        <f t="shared" si="33"/>
        <v>5</v>
      </c>
      <c r="AX46" s="37"/>
      <c r="AY46" s="37"/>
      <c r="AZ46" s="37"/>
      <c r="BA46" s="37"/>
      <c r="BB46" s="37"/>
      <c r="BC46" s="10"/>
      <c r="BD46" s="12"/>
      <c r="BE46" s="12"/>
      <c r="BF46" s="12"/>
      <c r="BG46" s="12"/>
    </row>
    <row r="47" spans="1:59" x14ac:dyDescent="0.25">
      <c r="A47" s="81">
        <v>1</v>
      </c>
      <c r="B47" s="23" t="s">
        <v>90</v>
      </c>
      <c r="C47" s="24">
        <v>30</v>
      </c>
      <c r="D47" s="25"/>
      <c r="E47" s="25">
        <v>30</v>
      </c>
      <c r="F47" s="25">
        <v>30</v>
      </c>
      <c r="G47" s="39">
        <f t="shared" si="1"/>
        <v>90</v>
      </c>
      <c r="H47" s="40">
        <f t="shared" ref="H47:H52" si="34">SUM(X47,AC47,AH47,AM47,AR47,AW47,BB47)</f>
        <v>6</v>
      </c>
      <c r="I47" s="41"/>
      <c r="J47" s="41"/>
      <c r="K47" s="31">
        <v>6</v>
      </c>
      <c r="L47" s="31"/>
      <c r="M47" s="31"/>
      <c r="N47" s="31">
        <v>1</v>
      </c>
      <c r="O47" s="31"/>
      <c r="P47" s="31">
        <f t="shared" si="26"/>
        <v>15</v>
      </c>
      <c r="Q47" s="32">
        <f t="shared" si="6"/>
        <v>0.4</v>
      </c>
      <c r="R47" s="31"/>
      <c r="S47" s="31"/>
      <c r="T47" s="33">
        <v>2</v>
      </c>
      <c r="U47" s="34"/>
      <c r="V47" s="34">
        <v>2</v>
      </c>
      <c r="W47" s="34">
        <v>2</v>
      </c>
      <c r="X47" s="42">
        <v>6</v>
      </c>
      <c r="Y47" s="34"/>
      <c r="Z47" s="34"/>
      <c r="AA47" s="34"/>
      <c r="AB47" s="34"/>
      <c r="AC47" s="42"/>
      <c r="AD47" s="34"/>
      <c r="AE47" s="34"/>
      <c r="AF47" s="34"/>
      <c r="AG47" s="34"/>
      <c r="AH47" s="42"/>
      <c r="AI47" s="34"/>
      <c r="AJ47" s="34"/>
      <c r="AK47" s="34"/>
      <c r="AL47" s="34"/>
      <c r="AM47" s="42"/>
      <c r="AN47" s="34"/>
      <c r="AO47" s="34"/>
      <c r="AP47" s="34"/>
      <c r="AQ47" s="34"/>
      <c r="AR47" s="42"/>
      <c r="AS47" s="34"/>
      <c r="AT47" s="34"/>
      <c r="AU47" s="34"/>
      <c r="AV47" s="34"/>
      <c r="AW47" s="42"/>
      <c r="AX47" s="34"/>
      <c r="AY47" s="34"/>
      <c r="AZ47" s="34"/>
      <c r="BA47" s="34"/>
      <c r="BB47" s="42"/>
      <c r="BC47" s="16" t="s">
        <v>150</v>
      </c>
      <c r="BD47" s="12"/>
      <c r="BE47" s="12"/>
      <c r="BF47" s="12"/>
      <c r="BG47" s="12"/>
    </row>
    <row r="48" spans="1:59" x14ac:dyDescent="0.25">
      <c r="A48" s="81">
        <v>2</v>
      </c>
      <c r="B48" s="26" t="s">
        <v>91</v>
      </c>
      <c r="C48" s="24">
        <v>30</v>
      </c>
      <c r="D48" s="25"/>
      <c r="E48" s="25">
        <v>30</v>
      </c>
      <c r="F48" s="25">
        <v>30</v>
      </c>
      <c r="G48" s="39">
        <f t="shared" si="1"/>
        <v>90</v>
      </c>
      <c r="H48" s="40">
        <f t="shared" si="34"/>
        <v>6</v>
      </c>
      <c r="I48" s="41"/>
      <c r="J48" s="41"/>
      <c r="K48" s="31"/>
      <c r="L48" s="31"/>
      <c r="M48" s="31">
        <v>4</v>
      </c>
      <c r="N48" s="31">
        <v>1</v>
      </c>
      <c r="O48" s="31"/>
      <c r="P48" s="31">
        <f t="shared" si="26"/>
        <v>15</v>
      </c>
      <c r="Q48" s="32">
        <f t="shared" si="6"/>
        <v>0.4</v>
      </c>
      <c r="R48" s="31"/>
      <c r="S48" s="31"/>
      <c r="T48" s="33"/>
      <c r="U48" s="34"/>
      <c r="V48" s="34"/>
      <c r="W48" s="34"/>
      <c r="X48" s="42"/>
      <c r="Y48" s="34">
        <v>2</v>
      </c>
      <c r="Z48" s="34"/>
      <c r="AA48" s="34">
        <v>2</v>
      </c>
      <c r="AB48" s="34">
        <v>2</v>
      </c>
      <c r="AC48" s="42">
        <v>6</v>
      </c>
      <c r="AD48" s="34"/>
      <c r="AE48" s="34"/>
      <c r="AF48" s="34"/>
      <c r="AG48" s="34"/>
      <c r="AH48" s="42"/>
      <c r="AI48" s="34"/>
      <c r="AJ48" s="34"/>
      <c r="AK48" s="34"/>
      <c r="AL48" s="34"/>
      <c r="AM48" s="42"/>
      <c r="AN48" s="34"/>
      <c r="AO48" s="34"/>
      <c r="AP48" s="34"/>
      <c r="AQ48" s="34"/>
      <c r="AR48" s="42"/>
      <c r="AS48" s="34"/>
      <c r="AT48" s="34"/>
      <c r="AU48" s="34"/>
      <c r="AV48" s="34"/>
      <c r="AW48" s="42"/>
      <c r="AX48" s="34"/>
      <c r="AY48" s="34"/>
      <c r="AZ48" s="34"/>
      <c r="BA48" s="34"/>
      <c r="BB48" s="42"/>
      <c r="BC48" s="16" t="s">
        <v>150</v>
      </c>
      <c r="BD48" s="12"/>
      <c r="BE48" s="12"/>
      <c r="BF48" s="12"/>
      <c r="BG48" s="12"/>
    </row>
    <row r="49" spans="1:59" x14ac:dyDescent="0.25">
      <c r="A49" s="81">
        <v>3</v>
      </c>
      <c r="B49" s="27" t="s">
        <v>92</v>
      </c>
      <c r="C49" s="24">
        <v>30</v>
      </c>
      <c r="D49" s="25"/>
      <c r="E49" s="25">
        <v>30</v>
      </c>
      <c r="F49" s="25">
        <v>30</v>
      </c>
      <c r="G49" s="39">
        <f t="shared" si="1"/>
        <v>90</v>
      </c>
      <c r="H49" s="40">
        <f t="shared" si="34"/>
        <v>6</v>
      </c>
      <c r="I49" s="41" t="s">
        <v>93</v>
      </c>
      <c r="J49" s="41"/>
      <c r="K49" s="31"/>
      <c r="L49" s="31"/>
      <c r="M49" s="31">
        <v>4</v>
      </c>
      <c r="N49" s="31">
        <v>1</v>
      </c>
      <c r="O49" s="31"/>
      <c r="P49" s="31">
        <f t="shared" si="26"/>
        <v>15</v>
      </c>
      <c r="Q49" s="32">
        <f t="shared" si="6"/>
        <v>0.4</v>
      </c>
      <c r="R49" s="31"/>
      <c r="S49" s="31"/>
      <c r="T49" s="33"/>
      <c r="U49" s="34"/>
      <c r="V49" s="34"/>
      <c r="W49" s="34"/>
      <c r="X49" s="42"/>
      <c r="Y49" s="34"/>
      <c r="Z49" s="34"/>
      <c r="AA49" s="34"/>
      <c r="AB49" s="34"/>
      <c r="AC49" s="42"/>
      <c r="AD49" s="34">
        <v>2</v>
      </c>
      <c r="AE49" s="34"/>
      <c r="AF49" s="34">
        <v>2</v>
      </c>
      <c r="AG49" s="34">
        <v>2</v>
      </c>
      <c r="AH49" s="42">
        <v>6</v>
      </c>
      <c r="AI49" s="34"/>
      <c r="AJ49" s="34"/>
      <c r="AK49" s="34"/>
      <c r="AL49" s="34"/>
      <c r="AM49" s="42"/>
      <c r="AN49" s="34"/>
      <c r="AO49" s="34"/>
      <c r="AP49" s="34"/>
      <c r="AQ49" s="34"/>
      <c r="AR49" s="42"/>
      <c r="AS49" s="34"/>
      <c r="AT49" s="34"/>
      <c r="AU49" s="34"/>
      <c r="AV49" s="34"/>
      <c r="AW49" s="42"/>
      <c r="AX49" s="34"/>
      <c r="AY49" s="34"/>
      <c r="AZ49" s="34"/>
      <c r="BA49" s="34"/>
      <c r="BB49" s="42"/>
      <c r="BC49" s="16" t="s">
        <v>150</v>
      </c>
      <c r="BD49" s="12"/>
      <c r="BE49" s="12"/>
      <c r="BF49" s="12"/>
      <c r="BG49" s="12"/>
    </row>
    <row r="50" spans="1:59" x14ac:dyDescent="0.25">
      <c r="A50" s="81">
        <v>4</v>
      </c>
      <c r="B50" s="26" t="s">
        <v>94</v>
      </c>
      <c r="C50" s="24">
        <v>30</v>
      </c>
      <c r="D50" s="25"/>
      <c r="E50" s="25">
        <v>30</v>
      </c>
      <c r="F50" s="25">
        <v>30</v>
      </c>
      <c r="G50" s="39">
        <f t="shared" si="1"/>
        <v>90</v>
      </c>
      <c r="H50" s="40">
        <f t="shared" si="34"/>
        <v>6</v>
      </c>
      <c r="I50" s="41" t="s">
        <v>95</v>
      </c>
      <c r="J50" s="41"/>
      <c r="K50" s="31">
        <v>6</v>
      </c>
      <c r="L50" s="31"/>
      <c r="M50" s="31">
        <v>4</v>
      </c>
      <c r="N50" s="31">
        <v>1</v>
      </c>
      <c r="O50" s="31"/>
      <c r="P50" s="31">
        <f t="shared" si="26"/>
        <v>15</v>
      </c>
      <c r="Q50" s="32">
        <f t="shared" si="6"/>
        <v>0.4</v>
      </c>
      <c r="R50" s="31"/>
      <c r="S50" s="31"/>
      <c r="T50" s="33"/>
      <c r="U50" s="34"/>
      <c r="V50" s="34"/>
      <c r="W50" s="34"/>
      <c r="X50" s="42"/>
      <c r="Y50" s="34"/>
      <c r="Z50" s="34"/>
      <c r="AA50" s="34"/>
      <c r="AB50" s="34"/>
      <c r="AC50" s="42"/>
      <c r="AD50" s="34"/>
      <c r="AE50" s="34"/>
      <c r="AF50" s="34"/>
      <c r="AG50" s="34"/>
      <c r="AH50" s="42"/>
      <c r="AI50" s="34">
        <v>2</v>
      </c>
      <c r="AJ50" s="34"/>
      <c r="AK50" s="34">
        <v>2</v>
      </c>
      <c r="AL50" s="34">
        <v>2</v>
      </c>
      <c r="AM50" s="42">
        <v>6</v>
      </c>
      <c r="AN50" s="34"/>
      <c r="AO50" s="34"/>
      <c r="AP50" s="34"/>
      <c r="AQ50" s="34"/>
      <c r="AR50" s="42"/>
      <c r="AS50" s="34"/>
      <c r="AT50" s="34"/>
      <c r="AU50" s="34"/>
      <c r="AV50" s="34"/>
      <c r="AW50" s="42"/>
      <c r="AX50" s="34"/>
      <c r="AY50" s="34"/>
      <c r="AZ50" s="34"/>
      <c r="BA50" s="34"/>
      <c r="BB50" s="42"/>
      <c r="BC50" s="16" t="s">
        <v>150</v>
      </c>
      <c r="BD50" s="12"/>
      <c r="BE50" s="12"/>
      <c r="BF50" s="12"/>
      <c r="BG50" s="12"/>
    </row>
    <row r="51" spans="1:59" x14ac:dyDescent="0.25">
      <c r="A51" s="81">
        <v>5</v>
      </c>
      <c r="B51" s="26" t="s">
        <v>96</v>
      </c>
      <c r="C51" s="24">
        <v>30</v>
      </c>
      <c r="D51" s="25"/>
      <c r="E51" s="25">
        <v>30</v>
      </c>
      <c r="F51" s="25">
        <v>30</v>
      </c>
      <c r="G51" s="39">
        <f t="shared" si="1"/>
        <v>90</v>
      </c>
      <c r="H51" s="40">
        <f t="shared" si="34"/>
        <v>6</v>
      </c>
      <c r="I51" s="41" t="s">
        <v>95</v>
      </c>
      <c r="J51" s="41"/>
      <c r="K51" s="31">
        <v>6</v>
      </c>
      <c r="L51" s="31"/>
      <c r="M51" s="31">
        <v>4</v>
      </c>
      <c r="N51" s="31">
        <v>1</v>
      </c>
      <c r="O51" s="31"/>
      <c r="P51" s="31">
        <f t="shared" si="26"/>
        <v>15</v>
      </c>
      <c r="Q51" s="32">
        <f t="shared" si="6"/>
        <v>0.4</v>
      </c>
      <c r="R51" s="31"/>
      <c r="S51" s="31"/>
      <c r="T51" s="33"/>
      <c r="U51" s="34"/>
      <c r="V51" s="34"/>
      <c r="W51" s="34"/>
      <c r="X51" s="42"/>
      <c r="Y51" s="34"/>
      <c r="Z51" s="34"/>
      <c r="AA51" s="34"/>
      <c r="AB51" s="34"/>
      <c r="AC51" s="42"/>
      <c r="AD51" s="34"/>
      <c r="AE51" s="34"/>
      <c r="AF51" s="34"/>
      <c r="AG51" s="34"/>
      <c r="AH51" s="42"/>
      <c r="AI51" s="34"/>
      <c r="AJ51" s="34"/>
      <c r="AK51" s="34"/>
      <c r="AL51" s="34"/>
      <c r="AM51" s="42"/>
      <c r="AN51" s="34">
        <v>2</v>
      </c>
      <c r="AO51" s="34"/>
      <c r="AP51" s="34">
        <v>2</v>
      </c>
      <c r="AQ51" s="34">
        <v>2</v>
      </c>
      <c r="AR51" s="42">
        <v>6</v>
      </c>
      <c r="AS51" s="34"/>
      <c r="AT51" s="34"/>
      <c r="AU51" s="34"/>
      <c r="AV51" s="34"/>
      <c r="AW51" s="42"/>
      <c r="AX51" s="34"/>
      <c r="AY51" s="34"/>
      <c r="AZ51" s="34"/>
      <c r="BA51" s="34"/>
      <c r="BB51" s="42"/>
      <c r="BC51" s="16" t="s">
        <v>150</v>
      </c>
      <c r="BD51" s="12"/>
      <c r="BE51" s="12"/>
      <c r="BF51" s="12"/>
      <c r="BG51" s="12"/>
    </row>
    <row r="52" spans="1:59" x14ac:dyDescent="0.25">
      <c r="A52" s="81">
        <v>6</v>
      </c>
      <c r="B52" s="26" t="s">
        <v>97</v>
      </c>
      <c r="C52" s="24">
        <v>30</v>
      </c>
      <c r="D52" s="25"/>
      <c r="E52" s="25">
        <v>30</v>
      </c>
      <c r="F52" s="25">
        <v>30</v>
      </c>
      <c r="G52" s="39">
        <f t="shared" si="1"/>
        <v>90</v>
      </c>
      <c r="H52" s="40">
        <f t="shared" si="34"/>
        <v>5</v>
      </c>
      <c r="I52" s="41" t="s">
        <v>81</v>
      </c>
      <c r="J52" s="41"/>
      <c r="K52" s="31"/>
      <c r="L52" s="31"/>
      <c r="M52" s="31">
        <v>4</v>
      </c>
      <c r="N52" s="31">
        <v>1</v>
      </c>
      <c r="O52" s="31"/>
      <c r="P52" s="31">
        <f t="shared" si="26"/>
        <v>18</v>
      </c>
      <c r="Q52" s="32">
        <f t="shared" si="6"/>
        <v>0.28000000000000003</v>
      </c>
      <c r="R52" s="31"/>
      <c r="S52" s="31"/>
      <c r="T52" s="33"/>
      <c r="U52" s="34"/>
      <c r="V52" s="34"/>
      <c r="W52" s="34"/>
      <c r="X52" s="42"/>
      <c r="Y52" s="34"/>
      <c r="Z52" s="34"/>
      <c r="AA52" s="34"/>
      <c r="AB52" s="34"/>
      <c r="AC52" s="42"/>
      <c r="AD52" s="34"/>
      <c r="AE52" s="34"/>
      <c r="AF52" s="34"/>
      <c r="AG52" s="34"/>
      <c r="AH52" s="42"/>
      <c r="AI52" s="34"/>
      <c r="AJ52" s="34"/>
      <c r="AK52" s="34"/>
      <c r="AL52" s="34"/>
      <c r="AM52" s="42"/>
      <c r="AN52" s="34"/>
      <c r="AO52" s="34"/>
      <c r="AP52" s="34"/>
      <c r="AQ52" s="34"/>
      <c r="AR52" s="42"/>
      <c r="AS52" s="34">
        <v>2</v>
      </c>
      <c r="AT52" s="34"/>
      <c r="AU52" s="34">
        <v>2</v>
      </c>
      <c r="AV52" s="34">
        <v>2</v>
      </c>
      <c r="AW52" s="42">
        <v>5</v>
      </c>
      <c r="AX52" s="34"/>
      <c r="AY52" s="34"/>
      <c r="AZ52" s="34"/>
      <c r="BA52" s="34"/>
      <c r="BB52" s="42"/>
      <c r="BC52" s="16" t="s">
        <v>152</v>
      </c>
      <c r="BD52" s="12"/>
      <c r="BE52" s="12"/>
      <c r="BF52" s="12"/>
      <c r="BG52" s="12"/>
    </row>
    <row r="53" spans="1:59" ht="15.75" thickBot="1" x14ac:dyDescent="0.3">
      <c r="A53" s="86" t="s">
        <v>98</v>
      </c>
      <c r="B53" s="87"/>
      <c r="C53" s="35">
        <f t="shared" ref="C53:F53" si="35">SUM(C54:C71)</f>
        <v>210</v>
      </c>
      <c r="D53" s="36">
        <f t="shared" si="35"/>
        <v>45</v>
      </c>
      <c r="E53" s="36">
        <f t="shared" si="35"/>
        <v>180</v>
      </c>
      <c r="F53" s="36">
        <f t="shared" si="35"/>
        <v>30</v>
      </c>
      <c r="G53" s="36">
        <f t="shared" si="1"/>
        <v>465</v>
      </c>
      <c r="H53" s="35">
        <f t="shared" ref="H53" si="36">SUM(H54:H71)</f>
        <v>33</v>
      </c>
      <c r="I53" s="49"/>
      <c r="J53" s="49"/>
      <c r="K53" s="50"/>
      <c r="L53" s="50"/>
      <c r="M53" s="50"/>
      <c r="N53" s="50"/>
      <c r="O53" s="50"/>
      <c r="P53" s="50">
        <f t="shared" si="26"/>
        <v>14.090909090909092</v>
      </c>
      <c r="Q53" s="51">
        <f t="shared" si="6"/>
        <v>0.43636363636363634</v>
      </c>
      <c r="R53" s="50"/>
      <c r="S53" s="50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55">
        <f t="shared" ref="AN53:BB53" si="37">SUM(AN54:AN71)</f>
        <v>6</v>
      </c>
      <c r="AO53" s="37">
        <f t="shared" si="37"/>
        <v>0</v>
      </c>
      <c r="AP53" s="37">
        <f t="shared" si="37"/>
        <v>6</v>
      </c>
      <c r="AQ53" s="37"/>
      <c r="AR53" s="37">
        <f t="shared" si="37"/>
        <v>13</v>
      </c>
      <c r="AS53" s="37">
        <f t="shared" si="37"/>
        <v>3</v>
      </c>
      <c r="AT53" s="37">
        <f t="shared" si="37"/>
        <v>1</v>
      </c>
      <c r="AU53" s="37">
        <f t="shared" si="37"/>
        <v>4</v>
      </c>
      <c r="AV53" s="37">
        <f t="shared" si="37"/>
        <v>2</v>
      </c>
      <c r="AW53" s="37">
        <f t="shared" si="37"/>
        <v>10</v>
      </c>
      <c r="AX53" s="37">
        <f t="shared" si="37"/>
        <v>5</v>
      </c>
      <c r="AY53" s="37">
        <f t="shared" si="37"/>
        <v>2</v>
      </c>
      <c r="AZ53" s="37">
        <f t="shared" si="37"/>
        <v>2</v>
      </c>
      <c r="BA53" s="37"/>
      <c r="BB53" s="37">
        <f t="shared" si="37"/>
        <v>10</v>
      </c>
      <c r="BC53" s="10"/>
      <c r="BD53" s="12"/>
      <c r="BE53" s="12"/>
      <c r="BF53" s="12"/>
      <c r="BG53" s="12"/>
    </row>
    <row r="54" spans="1:59" x14ac:dyDescent="0.25">
      <c r="A54" s="88">
        <v>1</v>
      </c>
      <c r="B54" s="23" t="s">
        <v>99</v>
      </c>
      <c r="C54" s="118">
        <v>30</v>
      </c>
      <c r="D54" s="88"/>
      <c r="E54" s="88">
        <v>30</v>
      </c>
      <c r="F54" s="88"/>
      <c r="G54" s="88">
        <f t="shared" si="1"/>
        <v>60</v>
      </c>
      <c r="H54" s="122">
        <f>SUM(X54,AC54,AH54,AM54,AR54,AW54,BB54)</f>
        <v>5</v>
      </c>
      <c r="I54" s="41" t="s">
        <v>100</v>
      </c>
      <c r="J54" s="41">
        <f>H54</f>
        <v>5</v>
      </c>
      <c r="K54" s="31">
        <v>5</v>
      </c>
      <c r="L54" s="31">
        <v>5</v>
      </c>
      <c r="M54" s="31">
        <v>2</v>
      </c>
      <c r="N54" s="31">
        <v>1</v>
      </c>
      <c r="O54" s="31"/>
      <c r="P54" s="31">
        <f t="shared" si="26"/>
        <v>12</v>
      </c>
      <c r="Q54" s="32">
        <f t="shared" si="6"/>
        <v>0.52</v>
      </c>
      <c r="R54" s="31"/>
      <c r="S54" s="31"/>
      <c r="T54" s="94"/>
      <c r="U54" s="93"/>
      <c r="V54" s="93"/>
      <c r="W54" s="93"/>
      <c r="X54" s="100"/>
      <c r="Y54" s="94"/>
      <c r="Z54" s="93"/>
      <c r="AA54" s="93"/>
      <c r="AB54" s="93"/>
      <c r="AC54" s="100"/>
      <c r="AD54" s="94"/>
      <c r="AE54" s="93"/>
      <c r="AF54" s="93"/>
      <c r="AG54" s="93"/>
      <c r="AH54" s="100"/>
      <c r="AI54" s="94"/>
      <c r="AJ54" s="93"/>
      <c r="AK54" s="93"/>
      <c r="AL54" s="93"/>
      <c r="AM54" s="100"/>
      <c r="AN54" s="96">
        <v>2</v>
      </c>
      <c r="AO54" s="93"/>
      <c r="AP54" s="93">
        <v>2</v>
      </c>
      <c r="AQ54" s="93"/>
      <c r="AR54" s="100">
        <v>5</v>
      </c>
      <c r="AS54" s="94"/>
      <c r="AT54" s="93"/>
      <c r="AU54" s="93"/>
      <c r="AV54" s="93"/>
      <c r="AW54" s="98"/>
      <c r="AX54" s="93"/>
      <c r="AY54" s="93"/>
      <c r="AZ54" s="93"/>
      <c r="BA54" s="93"/>
      <c r="BB54" s="98"/>
      <c r="BC54" s="83" t="s">
        <v>149</v>
      </c>
      <c r="BD54" s="12"/>
      <c r="BE54" s="12"/>
      <c r="BF54" s="12"/>
      <c r="BG54" s="12"/>
    </row>
    <row r="55" spans="1:59" ht="15.75" thickBot="1" x14ac:dyDescent="0.3">
      <c r="A55" s="124"/>
      <c r="B55" s="23" t="s">
        <v>101</v>
      </c>
      <c r="C55" s="119"/>
      <c r="D55" s="120"/>
      <c r="E55" s="120"/>
      <c r="F55" s="120"/>
      <c r="G55" s="121"/>
      <c r="H55" s="122"/>
      <c r="I55" s="41" t="s">
        <v>100</v>
      </c>
      <c r="J55" s="41"/>
      <c r="K55" s="31"/>
      <c r="L55" s="31"/>
      <c r="M55" s="31"/>
      <c r="N55" s="31"/>
      <c r="O55" s="31"/>
      <c r="P55" s="31"/>
      <c r="Q55" s="32"/>
      <c r="R55" s="31"/>
      <c r="S55" s="31"/>
      <c r="T55" s="95"/>
      <c r="U55" s="93"/>
      <c r="V55" s="93"/>
      <c r="W55" s="93"/>
      <c r="X55" s="101"/>
      <c r="Y55" s="95"/>
      <c r="Z55" s="93"/>
      <c r="AA55" s="93"/>
      <c r="AB55" s="93"/>
      <c r="AC55" s="101"/>
      <c r="AD55" s="95"/>
      <c r="AE55" s="93"/>
      <c r="AF55" s="93"/>
      <c r="AG55" s="93"/>
      <c r="AH55" s="101"/>
      <c r="AI55" s="95"/>
      <c r="AJ55" s="93"/>
      <c r="AK55" s="93"/>
      <c r="AL55" s="93"/>
      <c r="AM55" s="101"/>
      <c r="AN55" s="97"/>
      <c r="AO55" s="93"/>
      <c r="AP55" s="93"/>
      <c r="AQ55" s="93"/>
      <c r="AR55" s="101"/>
      <c r="AS55" s="95"/>
      <c r="AT55" s="93"/>
      <c r="AU55" s="93"/>
      <c r="AV55" s="93"/>
      <c r="AW55" s="99"/>
      <c r="AX55" s="123"/>
      <c r="AY55" s="93"/>
      <c r="AZ55" s="93"/>
      <c r="BA55" s="93"/>
      <c r="BB55" s="99"/>
      <c r="BC55" s="83"/>
      <c r="BD55" s="12"/>
      <c r="BE55" s="12"/>
      <c r="BF55" s="12"/>
      <c r="BG55" s="12"/>
    </row>
    <row r="56" spans="1:59" x14ac:dyDescent="0.25">
      <c r="A56" s="88">
        <v>2</v>
      </c>
      <c r="B56" s="23" t="s">
        <v>102</v>
      </c>
      <c r="C56" s="118">
        <v>30</v>
      </c>
      <c r="D56" s="88">
        <v>15</v>
      </c>
      <c r="E56" s="88"/>
      <c r="F56" s="88"/>
      <c r="G56" s="88">
        <f>SUM(C56:F56)</f>
        <v>45</v>
      </c>
      <c r="H56" s="122">
        <f t="shared" ref="H56" si="38">SUM(X56,AC56,AH56,AM56,AR56,AW56,BB56)</f>
        <v>4</v>
      </c>
      <c r="I56" s="41" t="s">
        <v>88</v>
      </c>
      <c r="J56" s="41">
        <f>H56</f>
        <v>4</v>
      </c>
      <c r="K56" s="31">
        <v>4</v>
      </c>
      <c r="L56" s="31">
        <v>4</v>
      </c>
      <c r="M56" s="31">
        <v>1</v>
      </c>
      <c r="N56" s="31">
        <v>1</v>
      </c>
      <c r="O56" s="31"/>
      <c r="P56" s="31">
        <f>G56/H56</f>
        <v>11.25</v>
      </c>
      <c r="Q56" s="32">
        <f>(25-P56)/25</f>
        <v>0.55000000000000004</v>
      </c>
      <c r="R56" s="31"/>
      <c r="S56" s="31"/>
      <c r="T56" s="94"/>
      <c r="U56" s="93"/>
      <c r="V56" s="93"/>
      <c r="W56" s="93"/>
      <c r="X56" s="100"/>
      <c r="Y56" s="94"/>
      <c r="Z56" s="93"/>
      <c r="AA56" s="93"/>
      <c r="AB56" s="93"/>
      <c r="AC56" s="100"/>
      <c r="AD56" s="94"/>
      <c r="AE56" s="93"/>
      <c r="AF56" s="93"/>
      <c r="AG56" s="93"/>
      <c r="AH56" s="100"/>
      <c r="AI56" s="94"/>
      <c r="AJ56" s="93"/>
      <c r="AK56" s="93"/>
      <c r="AL56" s="93"/>
      <c r="AM56" s="100"/>
      <c r="AN56" s="94"/>
      <c r="AO56" s="93"/>
      <c r="AP56" s="93"/>
      <c r="AQ56" s="93"/>
      <c r="AR56" s="100"/>
      <c r="AS56" s="94"/>
      <c r="AT56" s="93"/>
      <c r="AU56" s="93"/>
      <c r="AV56" s="93"/>
      <c r="AW56" s="100"/>
      <c r="AX56" s="94">
        <v>2</v>
      </c>
      <c r="AY56" s="93">
        <v>1</v>
      </c>
      <c r="AZ56" s="93"/>
      <c r="BA56" s="93"/>
      <c r="BB56" s="98">
        <v>4</v>
      </c>
      <c r="BC56" s="84">
        <v>4</v>
      </c>
      <c r="BD56" s="12"/>
      <c r="BE56" s="12"/>
      <c r="BF56" s="12"/>
      <c r="BG56" s="12"/>
    </row>
    <row r="57" spans="1:59" x14ac:dyDescent="0.25">
      <c r="A57" s="124"/>
      <c r="B57" s="23" t="s">
        <v>103</v>
      </c>
      <c r="C57" s="119"/>
      <c r="D57" s="120"/>
      <c r="E57" s="120"/>
      <c r="F57" s="120"/>
      <c r="G57" s="121"/>
      <c r="H57" s="122"/>
      <c r="I57" s="41" t="s">
        <v>88</v>
      </c>
      <c r="J57" s="41"/>
      <c r="K57" s="31"/>
      <c r="L57" s="31"/>
      <c r="M57" s="31"/>
      <c r="N57" s="31"/>
      <c r="O57" s="31"/>
      <c r="P57" s="31"/>
      <c r="Q57" s="32"/>
      <c r="R57" s="31"/>
      <c r="S57" s="31"/>
      <c r="T57" s="95"/>
      <c r="U57" s="93"/>
      <c r="V57" s="93"/>
      <c r="W57" s="93"/>
      <c r="X57" s="101"/>
      <c r="Y57" s="95"/>
      <c r="Z57" s="93"/>
      <c r="AA57" s="93"/>
      <c r="AB57" s="93"/>
      <c r="AC57" s="101"/>
      <c r="AD57" s="95"/>
      <c r="AE57" s="93"/>
      <c r="AF57" s="93"/>
      <c r="AG57" s="93"/>
      <c r="AH57" s="101"/>
      <c r="AI57" s="95"/>
      <c r="AJ57" s="93"/>
      <c r="AK57" s="93"/>
      <c r="AL57" s="93"/>
      <c r="AM57" s="101"/>
      <c r="AN57" s="95"/>
      <c r="AO57" s="93"/>
      <c r="AP57" s="93"/>
      <c r="AQ57" s="93"/>
      <c r="AR57" s="101"/>
      <c r="AS57" s="95"/>
      <c r="AT57" s="93"/>
      <c r="AU57" s="93"/>
      <c r="AV57" s="93"/>
      <c r="AW57" s="101"/>
      <c r="AX57" s="95"/>
      <c r="AY57" s="93"/>
      <c r="AZ57" s="93"/>
      <c r="BA57" s="93"/>
      <c r="BB57" s="99"/>
      <c r="BC57" s="84"/>
      <c r="BD57" s="12"/>
      <c r="BE57" s="12"/>
      <c r="BF57" s="12"/>
      <c r="BG57" s="12"/>
    </row>
    <row r="58" spans="1:59" x14ac:dyDescent="0.25">
      <c r="A58" s="88">
        <v>3</v>
      </c>
      <c r="B58" s="23" t="s">
        <v>104</v>
      </c>
      <c r="C58" s="118">
        <v>15</v>
      </c>
      <c r="D58" s="88"/>
      <c r="E58" s="88">
        <v>30</v>
      </c>
      <c r="F58" s="88"/>
      <c r="G58" s="88">
        <f>SUM(C58:F58)</f>
        <v>45</v>
      </c>
      <c r="H58" s="122">
        <f t="shared" ref="H58" si="39">SUM(X58,AC58,AH58,AM58,AR58,AW58,BB58)</f>
        <v>3</v>
      </c>
      <c r="I58" s="41" t="s">
        <v>65</v>
      </c>
      <c r="J58" s="41">
        <f>H58</f>
        <v>3</v>
      </c>
      <c r="K58" s="31">
        <v>3</v>
      </c>
      <c r="L58" s="31">
        <v>3</v>
      </c>
      <c r="M58" s="31">
        <v>2</v>
      </c>
      <c r="N58" s="31">
        <v>1</v>
      </c>
      <c r="O58" s="31"/>
      <c r="P58" s="31">
        <f>G58/H58</f>
        <v>15</v>
      </c>
      <c r="Q58" s="32">
        <f>(25-P58)/25</f>
        <v>0.4</v>
      </c>
      <c r="R58" s="31"/>
      <c r="S58" s="31"/>
      <c r="T58" s="94"/>
      <c r="U58" s="93"/>
      <c r="V58" s="93"/>
      <c r="W58" s="93"/>
      <c r="X58" s="100"/>
      <c r="Y58" s="94"/>
      <c r="Z58" s="93"/>
      <c r="AA58" s="93"/>
      <c r="AB58" s="93"/>
      <c r="AC58" s="100"/>
      <c r="AD58" s="94"/>
      <c r="AE58" s="93"/>
      <c r="AF58" s="93"/>
      <c r="AG58" s="93"/>
      <c r="AH58" s="100"/>
      <c r="AI58" s="94"/>
      <c r="AJ58" s="93"/>
      <c r="AK58" s="93"/>
      <c r="AL58" s="93"/>
      <c r="AM58" s="100"/>
      <c r="AN58" s="94"/>
      <c r="AO58" s="93"/>
      <c r="AP58" s="93"/>
      <c r="AQ58" s="93"/>
      <c r="AR58" s="100"/>
      <c r="AS58" s="94">
        <v>1</v>
      </c>
      <c r="AT58" s="93"/>
      <c r="AU58" s="93">
        <v>2</v>
      </c>
      <c r="AV58" s="93"/>
      <c r="AW58" s="100">
        <v>3</v>
      </c>
      <c r="AX58" s="94"/>
      <c r="AY58" s="93"/>
      <c r="AZ58" s="93"/>
      <c r="BA58" s="93"/>
      <c r="BB58" s="98"/>
      <c r="BC58" s="85" t="s">
        <v>146</v>
      </c>
      <c r="BD58" s="12"/>
      <c r="BE58" s="12"/>
      <c r="BF58" s="12"/>
      <c r="BG58" s="12"/>
    </row>
    <row r="59" spans="1:59" x14ac:dyDescent="0.25">
      <c r="A59" s="124"/>
      <c r="B59" s="23" t="s">
        <v>105</v>
      </c>
      <c r="C59" s="119"/>
      <c r="D59" s="120"/>
      <c r="E59" s="120"/>
      <c r="F59" s="120"/>
      <c r="G59" s="121"/>
      <c r="H59" s="122"/>
      <c r="I59" s="41" t="s">
        <v>106</v>
      </c>
      <c r="J59" s="41"/>
      <c r="K59" s="31"/>
      <c r="L59" s="31"/>
      <c r="M59" s="31"/>
      <c r="N59" s="31"/>
      <c r="O59" s="31"/>
      <c r="P59" s="31"/>
      <c r="Q59" s="32"/>
      <c r="R59" s="31"/>
      <c r="S59" s="31"/>
      <c r="T59" s="95"/>
      <c r="U59" s="93"/>
      <c r="V59" s="93"/>
      <c r="W59" s="93"/>
      <c r="X59" s="101"/>
      <c r="Y59" s="95"/>
      <c r="Z59" s="93"/>
      <c r="AA59" s="93"/>
      <c r="AB59" s="93"/>
      <c r="AC59" s="101"/>
      <c r="AD59" s="95"/>
      <c r="AE59" s="93"/>
      <c r="AF59" s="93"/>
      <c r="AG59" s="93"/>
      <c r="AH59" s="101"/>
      <c r="AI59" s="95"/>
      <c r="AJ59" s="93"/>
      <c r="AK59" s="93"/>
      <c r="AL59" s="93"/>
      <c r="AM59" s="101"/>
      <c r="AN59" s="95"/>
      <c r="AO59" s="93"/>
      <c r="AP59" s="93"/>
      <c r="AQ59" s="93"/>
      <c r="AR59" s="101"/>
      <c r="AS59" s="95"/>
      <c r="AT59" s="93"/>
      <c r="AU59" s="93"/>
      <c r="AV59" s="93"/>
      <c r="AW59" s="101"/>
      <c r="AX59" s="95"/>
      <c r="AY59" s="93"/>
      <c r="AZ59" s="93"/>
      <c r="BA59" s="93"/>
      <c r="BB59" s="99"/>
      <c r="BC59" s="85"/>
      <c r="BD59" s="12"/>
      <c r="BE59" s="12"/>
      <c r="BF59" s="12"/>
      <c r="BG59" s="12"/>
    </row>
    <row r="60" spans="1:59" x14ac:dyDescent="0.25">
      <c r="A60" s="88">
        <v>4</v>
      </c>
      <c r="B60" s="23" t="s">
        <v>107</v>
      </c>
      <c r="C60" s="118">
        <v>30</v>
      </c>
      <c r="D60" s="88"/>
      <c r="E60" s="88">
        <v>30</v>
      </c>
      <c r="F60" s="88"/>
      <c r="G60" s="88">
        <f>SUM(C60:F60)</f>
        <v>60</v>
      </c>
      <c r="H60" s="122">
        <f t="shared" ref="H60" si="40">SUM(X60,AC60,AH60,AM60,AR60,AW60,BB60)</f>
        <v>4</v>
      </c>
      <c r="I60" s="41" t="s">
        <v>108</v>
      </c>
      <c r="J60" s="41">
        <f>H60</f>
        <v>4</v>
      </c>
      <c r="K60" s="31">
        <v>4</v>
      </c>
      <c r="L60" s="31">
        <v>4</v>
      </c>
      <c r="M60" s="31">
        <v>2</v>
      </c>
      <c r="N60" s="31">
        <v>1</v>
      </c>
      <c r="O60" s="31"/>
      <c r="P60" s="31">
        <f>G60/H60</f>
        <v>15</v>
      </c>
      <c r="Q60" s="32">
        <f>(25-P60)/25</f>
        <v>0.4</v>
      </c>
      <c r="R60" s="31"/>
      <c r="S60" s="31"/>
      <c r="T60" s="94"/>
      <c r="U60" s="93"/>
      <c r="V60" s="93"/>
      <c r="W60" s="93"/>
      <c r="X60" s="100"/>
      <c r="Y60" s="94"/>
      <c r="Z60" s="93"/>
      <c r="AA60" s="93"/>
      <c r="AB60" s="93"/>
      <c r="AC60" s="100"/>
      <c r="AD60" s="94"/>
      <c r="AE60" s="93"/>
      <c r="AF60" s="93"/>
      <c r="AG60" s="93"/>
      <c r="AH60" s="100"/>
      <c r="AI60" s="94"/>
      <c r="AJ60" s="93"/>
      <c r="AK60" s="93"/>
      <c r="AL60" s="93"/>
      <c r="AM60" s="100"/>
      <c r="AN60" s="94"/>
      <c r="AO60" s="93"/>
      <c r="AP60" s="93"/>
      <c r="AQ60" s="93"/>
      <c r="AR60" s="100"/>
      <c r="AS60" s="94"/>
      <c r="AT60" s="93"/>
      <c r="AU60" s="93"/>
      <c r="AV60" s="93"/>
      <c r="AW60" s="100"/>
      <c r="AX60" s="94">
        <v>2</v>
      </c>
      <c r="AY60" s="93"/>
      <c r="AZ60" s="93">
        <v>2</v>
      </c>
      <c r="BA60" s="93"/>
      <c r="BB60" s="98">
        <v>4</v>
      </c>
      <c r="BC60" s="85" t="s">
        <v>148</v>
      </c>
      <c r="BD60" s="12"/>
      <c r="BE60" s="12"/>
      <c r="BF60" s="12"/>
      <c r="BG60" s="12"/>
    </row>
    <row r="61" spans="1:59" x14ac:dyDescent="0.25">
      <c r="A61" s="124"/>
      <c r="B61" s="23" t="s">
        <v>109</v>
      </c>
      <c r="C61" s="119"/>
      <c r="D61" s="120"/>
      <c r="E61" s="120"/>
      <c r="F61" s="120"/>
      <c r="G61" s="121"/>
      <c r="H61" s="122"/>
      <c r="I61" s="41" t="s">
        <v>108</v>
      </c>
      <c r="J61" s="41"/>
      <c r="K61" s="31"/>
      <c r="L61" s="31"/>
      <c r="M61" s="31"/>
      <c r="N61" s="31"/>
      <c r="O61" s="31"/>
      <c r="P61" s="31"/>
      <c r="Q61" s="32"/>
      <c r="R61" s="31"/>
      <c r="S61" s="31"/>
      <c r="T61" s="95"/>
      <c r="U61" s="93"/>
      <c r="V61" s="93"/>
      <c r="W61" s="93"/>
      <c r="X61" s="101"/>
      <c r="Y61" s="95"/>
      <c r="Z61" s="93"/>
      <c r="AA61" s="93"/>
      <c r="AB61" s="93"/>
      <c r="AC61" s="101"/>
      <c r="AD61" s="95"/>
      <c r="AE61" s="93"/>
      <c r="AF61" s="93"/>
      <c r="AG61" s="93"/>
      <c r="AH61" s="101"/>
      <c r="AI61" s="95"/>
      <c r="AJ61" s="93"/>
      <c r="AK61" s="93"/>
      <c r="AL61" s="93"/>
      <c r="AM61" s="101"/>
      <c r="AN61" s="95"/>
      <c r="AO61" s="93"/>
      <c r="AP61" s="93"/>
      <c r="AQ61" s="93"/>
      <c r="AR61" s="101"/>
      <c r="AS61" s="95"/>
      <c r="AT61" s="93"/>
      <c r="AU61" s="93"/>
      <c r="AV61" s="93"/>
      <c r="AW61" s="101"/>
      <c r="AX61" s="95"/>
      <c r="AY61" s="93"/>
      <c r="AZ61" s="93"/>
      <c r="BA61" s="93"/>
      <c r="BB61" s="99"/>
      <c r="BC61" s="85"/>
      <c r="BD61" s="12"/>
      <c r="BE61" s="12"/>
      <c r="BF61" s="12"/>
      <c r="BG61" s="12"/>
    </row>
    <row r="62" spans="1:59" x14ac:dyDescent="0.25">
      <c r="A62" s="88">
        <v>5</v>
      </c>
      <c r="B62" s="28" t="s">
        <v>110</v>
      </c>
      <c r="C62" s="118">
        <v>30</v>
      </c>
      <c r="D62" s="88"/>
      <c r="E62" s="88">
        <v>30</v>
      </c>
      <c r="F62" s="88"/>
      <c r="G62" s="88">
        <f>SUM(C62:F62)</f>
        <v>60</v>
      </c>
      <c r="H62" s="122">
        <f t="shared" ref="H62" si="41">SUM(X62,AC62,AH62,AM62,AR62,AW62,BB62)</f>
        <v>4</v>
      </c>
      <c r="I62" s="41" t="s">
        <v>76</v>
      </c>
      <c r="J62" s="41">
        <f>H62</f>
        <v>4</v>
      </c>
      <c r="K62" s="31">
        <v>4</v>
      </c>
      <c r="L62" s="31">
        <v>4</v>
      </c>
      <c r="M62" s="31">
        <v>2</v>
      </c>
      <c r="N62" s="31">
        <v>1</v>
      </c>
      <c r="O62" s="31"/>
      <c r="P62" s="31">
        <f>G62/H62</f>
        <v>15</v>
      </c>
      <c r="Q62" s="32">
        <f>(25-P62)/25</f>
        <v>0.4</v>
      </c>
      <c r="R62" s="31"/>
      <c r="S62" s="31"/>
      <c r="T62" s="94"/>
      <c r="U62" s="93"/>
      <c r="V62" s="93"/>
      <c r="W62" s="93"/>
      <c r="X62" s="100"/>
      <c r="Y62" s="94"/>
      <c r="Z62" s="93"/>
      <c r="AA62" s="93"/>
      <c r="AB62" s="93"/>
      <c r="AC62" s="100"/>
      <c r="AD62" s="94"/>
      <c r="AE62" s="93"/>
      <c r="AF62" s="93"/>
      <c r="AG62" s="93"/>
      <c r="AH62" s="100"/>
      <c r="AI62" s="94"/>
      <c r="AJ62" s="93"/>
      <c r="AK62" s="93"/>
      <c r="AL62" s="93"/>
      <c r="AM62" s="100"/>
      <c r="AN62" s="94">
        <v>2</v>
      </c>
      <c r="AO62" s="93"/>
      <c r="AP62" s="93">
        <v>2</v>
      </c>
      <c r="AQ62" s="93"/>
      <c r="AR62" s="100">
        <v>4</v>
      </c>
      <c r="AS62" s="94"/>
      <c r="AT62" s="93"/>
      <c r="AU62" s="93"/>
      <c r="AV62" s="93"/>
      <c r="AW62" s="100"/>
      <c r="AX62" s="94"/>
      <c r="AY62" s="93"/>
      <c r="AZ62" s="93"/>
      <c r="BA62" s="93"/>
      <c r="BB62" s="98"/>
      <c r="BC62" s="85" t="s">
        <v>148</v>
      </c>
      <c r="BD62" s="12"/>
      <c r="BE62" s="12"/>
      <c r="BF62" s="12"/>
      <c r="BG62" s="12"/>
    </row>
    <row r="63" spans="1:59" x14ac:dyDescent="0.25">
      <c r="A63" s="124"/>
      <c r="B63" s="28" t="s">
        <v>111</v>
      </c>
      <c r="C63" s="119"/>
      <c r="D63" s="120"/>
      <c r="E63" s="120"/>
      <c r="F63" s="120"/>
      <c r="G63" s="121"/>
      <c r="H63" s="122"/>
      <c r="I63" s="41" t="s">
        <v>76</v>
      </c>
      <c r="J63" s="41"/>
      <c r="K63" s="31"/>
      <c r="L63" s="31"/>
      <c r="M63" s="31"/>
      <c r="N63" s="31"/>
      <c r="O63" s="31"/>
      <c r="P63" s="31"/>
      <c r="Q63" s="32"/>
      <c r="R63" s="31"/>
      <c r="S63" s="31"/>
      <c r="T63" s="95"/>
      <c r="U63" s="93"/>
      <c r="V63" s="93"/>
      <c r="W63" s="93"/>
      <c r="X63" s="101"/>
      <c r="Y63" s="95"/>
      <c r="Z63" s="93"/>
      <c r="AA63" s="93"/>
      <c r="AB63" s="93"/>
      <c r="AC63" s="101"/>
      <c r="AD63" s="95"/>
      <c r="AE63" s="93"/>
      <c r="AF63" s="93"/>
      <c r="AG63" s="93"/>
      <c r="AH63" s="101"/>
      <c r="AI63" s="95"/>
      <c r="AJ63" s="93"/>
      <c r="AK63" s="93"/>
      <c r="AL63" s="93"/>
      <c r="AM63" s="101"/>
      <c r="AN63" s="95"/>
      <c r="AO63" s="93"/>
      <c r="AP63" s="93"/>
      <c r="AQ63" s="93"/>
      <c r="AR63" s="101"/>
      <c r="AS63" s="95"/>
      <c r="AT63" s="93"/>
      <c r="AU63" s="93"/>
      <c r="AV63" s="93"/>
      <c r="AW63" s="101"/>
      <c r="AX63" s="95"/>
      <c r="AY63" s="93"/>
      <c r="AZ63" s="93"/>
      <c r="BA63" s="93"/>
      <c r="BB63" s="99"/>
      <c r="BC63" s="85"/>
      <c r="BD63" s="12"/>
      <c r="BE63" s="12"/>
      <c r="BF63" s="12"/>
      <c r="BG63" s="12"/>
    </row>
    <row r="64" spans="1:59" x14ac:dyDescent="0.25">
      <c r="A64" s="88">
        <v>6</v>
      </c>
      <c r="B64" s="23" t="s">
        <v>112</v>
      </c>
      <c r="C64" s="118">
        <v>30</v>
      </c>
      <c r="D64" s="88"/>
      <c r="E64" s="88">
        <v>30</v>
      </c>
      <c r="F64" s="88"/>
      <c r="G64" s="88">
        <f>SUM(C64:F64)</f>
        <v>60</v>
      </c>
      <c r="H64" s="122">
        <f t="shared" ref="H64" si="42">SUM(X64,AC64,AH64,AM64,AR64,AW64,BB64)</f>
        <v>4</v>
      </c>
      <c r="I64" s="41" t="s">
        <v>70</v>
      </c>
      <c r="J64" s="41">
        <f>H64</f>
        <v>4</v>
      </c>
      <c r="K64" s="31">
        <v>4</v>
      </c>
      <c r="L64" s="31">
        <v>4</v>
      </c>
      <c r="M64" s="31">
        <v>2</v>
      </c>
      <c r="N64" s="31">
        <v>1</v>
      </c>
      <c r="O64" s="31"/>
      <c r="P64" s="31">
        <f>G64/H64</f>
        <v>15</v>
      </c>
      <c r="Q64" s="32">
        <f>(25-P64)/25</f>
        <v>0.4</v>
      </c>
      <c r="R64" s="31"/>
      <c r="S64" s="31"/>
      <c r="T64" s="94"/>
      <c r="U64" s="93"/>
      <c r="V64" s="93"/>
      <c r="W64" s="93"/>
      <c r="X64" s="100"/>
      <c r="Y64" s="94"/>
      <c r="Z64" s="93"/>
      <c r="AA64" s="93"/>
      <c r="AB64" s="93"/>
      <c r="AC64" s="100"/>
      <c r="AD64" s="94"/>
      <c r="AE64" s="93"/>
      <c r="AF64" s="93"/>
      <c r="AG64" s="93"/>
      <c r="AH64" s="100"/>
      <c r="AI64" s="94"/>
      <c r="AJ64" s="93"/>
      <c r="AK64" s="93"/>
      <c r="AL64" s="93"/>
      <c r="AM64" s="100"/>
      <c r="AN64" s="94">
        <v>2</v>
      </c>
      <c r="AO64" s="93"/>
      <c r="AP64" s="93">
        <v>2</v>
      </c>
      <c r="AQ64" s="93"/>
      <c r="AR64" s="100">
        <v>4</v>
      </c>
      <c r="AS64" s="94"/>
      <c r="AT64" s="93"/>
      <c r="AU64" s="93"/>
      <c r="AV64" s="93"/>
      <c r="AW64" s="100"/>
      <c r="AX64" s="94"/>
      <c r="AY64" s="93"/>
      <c r="AZ64" s="93"/>
      <c r="BA64" s="93"/>
      <c r="BB64" s="98"/>
      <c r="BC64" s="85" t="s">
        <v>148</v>
      </c>
      <c r="BD64" s="12"/>
      <c r="BE64" s="12"/>
      <c r="BF64" s="12"/>
      <c r="BG64" s="12"/>
    </row>
    <row r="65" spans="1:59" ht="15.75" thickBot="1" x14ac:dyDescent="0.3">
      <c r="A65" s="124"/>
      <c r="B65" s="23" t="s">
        <v>113</v>
      </c>
      <c r="C65" s="119"/>
      <c r="D65" s="120"/>
      <c r="E65" s="120"/>
      <c r="F65" s="120"/>
      <c r="G65" s="121"/>
      <c r="H65" s="122"/>
      <c r="I65" s="41" t="s">
        <v>70</v>
      </c>
      <c r="J65" s="41"/>
      <c r="K65" s="31"/>
      <c r="L65" s="31"/>
      <c r="M65" s="31"/>
      <c r="N65" s="31"/>
      <c r="O65" s="31"/>
      <c r="P65" s="31"/>
      <c r="Q65" s="32"/>
      <c r="R65" s="31"/>
      <c r="S65" s="31"/>
      <c r="T65" s="95"/>
      <c r="U65" s="93"/>
      <c r="V65" s="93"/>
      <c r="W65" s="93"/>
      <c r="X65" s="101"/>
      <c r="Y65" s="95"/>
      <c r="Z65" s="93"/>
      <c r="AA65" s="93"/>
      <c r="AB65" s="93"/>
      <c r="AC65" s="101"/>
      <c r="AD65" s="95"/>
      <c r="AE65" s="93"/>
      <c r="AF65" s="93"/>
      <c r="AG65" s="93"/>
      <c r="AH65" s="101"/>
      <c r="AI65" s="95"/>
      <c r="AJ65" s="93"/>
      <c r="AK65" s="93"/>
      <c r="AL65" s="93"/>
      <c r="AM65" s="101"/>
      <c r="AN65" s="95"/>
      <c r="AO65" s="93"/>
      <c r="AP65" s="93"/>
      <c r="AQ65" s="93"/>
      <c r="AR65" s="101"/>
      <c r="AS65" s="95"/>
      <c r="AT65" s="93"/>
      <c r="AU65" s="93"/>
      <c r="AV65" s="93"/>
      <c r="AW65" s="101"/>
      <c r="AX65" s="95"/>
      <c r="AY65" s="93"/>
      <c r="AZ65" s="93"/>
      <c r="BA65" s="93"/>
      <c r="BB65" s="99"/>
      <c r="BC65" s="85"/>
      <c r="BD65" s="12"/>
      <c r="BE65" s="12"/>
      <c r="BF65" s="12"/>
      <c r="BG65" s="12"/>
    </row>
    <row r="66" spans="1:59" x14ac:dyDescent="0.25">
      <c r="A66" s="88">
        <v>7</v>
      </c>
      <c r="B66" s="28" t="s">
        <v>114</v>
      </c>
      <c r="C66" s="118">
        <v>15</v>
      </c>
      <c r="D66" s="88"/>
      <c r="E66" s="88">
        <v>30</v>
      </c>
      <c r="F66" s="88">
        <v>30</v>
      </c>
      <c r="G66" s="88">
        <f>SUM(C66:F66)</f>
        <v>75</v>
      </c>
      <c r="H66" s="122">
        <f t="shared" ref="H66" si="43">SUM(X66,AC66,AH66,AM66,AR66,AW66,BB66)</f>
        <v>5</v>
      </c>
      <c r="I66" s="41" t="s">
        <v>115</v>
      </c>
      <c r="J66" s="41">
        <f>H66</f>
        <v>5</v>
      </c>
      <c r="K66" s="31">
        <v>5</v>
      </c>
      <c r="L66" s="31">
        <v>5</v>
      </c>
      <c r="M66" s="31">
        <v>4</v>
      </c>
      <c r="N66" s="31">
        <v>1</v>
      </c>
      <c r="O66" s="31"/>
      <c r="P66" s="31">
        <f>G66/H66</f>
        <v>15</v>
      </c>
      <c r="Q66" s="32">
        <f>(25-P66)/25</f>
        <v>0.4</v>
      </c>
      <c r="R66" s="31"/>
      <c r="S66" s="31"/>
      <c r="T66" s="94"/>
      <c r="U66" s="93"/>
      <c r="V66" s="93"/>
      <c r="W66" s="93"/>
      <c r="X66" s="100"/>
      <c r="Y66" s="94"/>
      <c r="Z66" s="93"/>
      <c r="AA66" s="93"/>
      <c r="AB66" s="93"/>
      <c r="AC66" s="100"/>
      <c r="AD66" s="94"/>
      <c r="AE66" s="93"/>
      <c r="AF66" s="93"/>
      <c r="AG66" s="93"/>
      <c r="AH66" s="100"/>
      <c r="AI66" s="94"/>
      <c r="AJ66" s="93"/>
      <c r="AK66" s="93"/>
      <c r="AL66" s="93"/>
      <c r="AM66" s="100"/>
      <c r="AN66" s="94"/>
      <c r="AO66" s="93"/>
      <c r="AP66" s="93"/>
      <c r="AQ66" s="93"/>
      <c r="AR66" s="100"/>
      <c r="AS66" s="96">
        <v>1</v>
      </c>
      <c r="AT66" s="93"/>
      <c r="AU66" s="93">
        <v>2</v>
      </c>
      <c r="AV66" s="93">
        <v>2</v>
      </c>
      <c r="AW66" s="100">
        <v>5</v>
      </c>
      <c r="AX66" s="94"/>
      <c r="AY66" s="93"/>
      <c r="AZ66" s="93"/>
      <c r="BA66" s="93"/>
      <c r="BB66" s="98"/>
      <c r="BC66" s="85" t="s">
        <v>151</v>
      </c>
      <c r="BD66" s="12"/>
      <c r="BE66" s="12"/>
      <c r="BF66" s="12"/>
      <c r="BG66" s="12"/>
    </row>
    <row r="67" spans="1:59" ht="30.75" thickBot="1" x14ac:dyDescent="0.3">
      <c r="A67" s="124"/>
      <c r="B67" s="28" t="s">
        <v>116</v>
      </c>
      <c r="C67" s="119"/>
      <c r="D67" s="120"/>
      <c r="E67" s="120"/>
      <c r="F67" s="120"/>
      <c r="G67" s="121"/>
      <c r="H67" s="122"/>
      <c r="I67" s="41" t="s">
        <v>117</v>
      </c>
      <c r="J67" s="41"/>
      <c r="K67" s="31"/>
      <c r="L67" s="31"/>
      <c r="M67" s="31"/>
      <c r="N67" s="31"/>
      <c r="O67" s="31"/>
      <c r="P67" s="31"/>
      <c r="Q67" s="32"/>
      <c r="R67" s="31"/>
      <c r="S67" s="31"/>
      <c r="T67" s="95"/>
      <c r="U67" s="93"/>
      <c r="V67" s="93"/>
      <c r="W67" s="93"/>
      <c r="X67" s="101"/>
      <c r="Y67" s="95"/>
      <c r="Z67" s="93"/>
      <c r="AA67" s="93"/>
      <c r="AB67" s="93"/>
      <c r="AC67" s="101"/>
      <c r="AD67" s="95"/>
      <c r="AE67" s="93"/>
      <c r="AF67" s="93"/>
      <c r="AG67" s="93"/>
      <c r="AH67" s="101"/>
      <c r="AI67" s="95"/>
      <c r="AJ67" s="93"/>
      <c r="AK67" s="93"/>
      <c r="AL67" s="93"/>
      <c r="AM67" s="101"/>
      <c r="AN67" s="95"/>
      <c r="AO67" s="93"/>
      <c r="AP67" s="93"/>
      <c r="AQ67" s="93"/>
      <c r="AR67" s="101"/>
      <c r="AS67" s="97"/>
      <c r="AT67" s="93"/>
      <c r="AU67" s="93"/>
      <c r="AV67" s="93"/>
      <c r="AW67" s="101"/>
      <c r="AX67" s="95"/>
      <c r="AY67" s="93"/>
      <c r="AZ67" s="93"/>
      <c r="BA67" s="93"/>
      <c r="BB67" s="99"/>
      <c r="BC67" s="85"/>
      <c r="BD67" s="12"/>
      <c r="BE67" s="12"/>
      <c r="BF67" s="12"/>
      <c r="BG67" s="12"/>
    </row>
    <row r="68" spans="1:59" x14ac:dyDescent="0.25">
      <c r="A68" s="88">
        <v>8</v>
      </c>
      <c r="B68" s="28" t="s">
        <v>118</v>
      </c>
      <c r="C68" s="118">
        <v>15</v>
      </c>
      <c r="D68" s="88">
        <v>15</v>
      </c>
      <c r="E68" s="88"/>
      <c r="F68" s="88"/>
      <c r="G68" s="88">
        <f>SUM(C68:F68)</f>
        <v>30</v>
      </c>
      <c r="H68" s="122">
        <f t="shared" ref="H68" si="44">SUM(X68,AC68,AH68,AM68,AR68,AW68,BB68)</f>
        <v>2</v>
      </c>
      <c r="I68" s="41" t="s">
        <v>119</v>
      </c>
      <c r="J68" s="41">
        <f>H68</f>
        <v>2</v>
      </c>
      <c r="K68" s="31">
        <v>2</v>
      </c>
      <c r="L68" s="31">
        <v>2</v>
      </c>
      <c r="M68" s="31">
        <v>1</v>
      </c>
      <c r="N68" s="31">
        <v>1</v>
      </c>
      <c r="O68" s="31"/>
      <c r="P68" s="31">
        <f>G68/H68</f>
        <v>15</v>
      </c>
      <c r="Q68" s="32">
        <f>(25-P68)/25</f>
        <v>0.4</v>
      </c>
      <c r="R68" s="31"/>
      <c r="S68" s="31"/>
      <c r="T68" s="94"/>
      <c r="U68" s="93"/>
      <c r="V68" s="93"/>
      <c r="W68" s="93"/>
      <c r="X68" s="100"/>
      <c r="Y68" s="94"/>
      <c r="Z68" s="93"/>
      <c r="AA68" s="93"/>
      <c r="AB68" s="93"/>
      <c r="AC68" s="100"/>
      <c r="AD68" s="94"/>
      <c r="AE68" s="93"/>
      <c r="AF68" s="93"/>
      <c r="AG68" s="93"/>
      <c r="AH68" s="100"/>
      <c r="AI68" s="94"/>
      <c r="AJ68" s="93"/>
      <c r="AK68" s="93"/>
      <c r="AL68" s="93"/>
      <c r="AM68" s="100"/>
      <c r="AN68" s="94"/>
      <c r="AO68" s="93"/>
      <c r="AP68" s="93"/>
      <c r="AQ68" s="93"/>
      <c r="AR68" s="100"/>
      <c r="AS68" s="94">
        <v>1</v>
      </c>
      <c r="AT68" s="93">
        <v>1</v>
      </c>
      <c r="AU68" s="93"/>
      <c r="AV68" s="93"/>
      <c r="AW68" s="100">
        <v>2</v>
      </c>
      <c r="AX68" s="94"/>
      <c r="AY68" s="93"/>
      <c r="AZ68" s="93"/>
      <c r="BA68" s="93"/>
      <c r="BB68" s="98"/>
      <c r="BC68" s="85"/>
      <c r="BD68" s="12"/>
      <c r="BE68" s="12"/>
      <c r="BF68" s="12"/>
      <c r="BG68" s="12"/>
    </row>
    <row r="69" spans="1:59" ht="30" x14ac:dyDescent="0.25">
      <c r="A69" s="124"/>
      <c r="B69" s="28" t="s">
        <v>120</v>
      </c>
      <c r="C69" s="119"/>
      <c r="D69" s="120"/>
      <c r="E69" s="120"/>
      <c r="F69" s="120"/>
      <c r="G69" s="121"/>
      <c r="H69" s="122"/>
      <c r="I69" s="53" t="s">
        <v>119</v>
      </c>
      <c r="J69" s="41"/>
      <c r="K69" s="31"/>
      <c r="L69" s="31"/>
      <c r="M69" s="31"/>
      <c r="N69" s="31"/>
      <c r="O69" s="31"/>
      <c r="P69" s="31"/>
      <c r="Q69" s="32"/>
      <c r="R69" s="31"/>
      <c r="S69" s="31"/>
      <c r="T69" s="95"/>
      <c r="U69" s="93"/>
      <c r="V69" s="93"/>
      <c r="W69" s="93"/>
      <c r="X69" s="101"/>
      <c r="Y69" s="95"/>
      <c r="Z69" s="93"/>
      <c r="AA69" s="93"/>
      <c r="AB69" s="93"/>
      <c r="AC69" s="101"/>
      <c r="AD69" s="95"/>
      <c r="AE69" s="93"/>
      <c r="AF69" s="93"/>
      <c r="AG69" s="93"/>
      <c r="AH69" s="101"/>
      <c r="AI69" s="95"/>
      <c r="AJ69" s="93"/>
      <c r="AK69" s="93"/>
      <c r="AL69" s="93"/>
      <c r="AM69" s="101"/>
      <c r="AN69" s="95"/>
      <c r="AO69" s="93"/>
      <c r="AP69" s="93"/>
      <c r="AQ69" s="93"/>
      <c r="AR69" s="101"/>
      <c r="AS69" s="95"/>
      <c r="AT69" s="93"/>
      <c r="AU69" s="93"/>
      <c r="AV69" s="93"/>
      <c r="AW69" s="101"/>
      <c r="AX69" s="95"/>
      <c r="AY69" s="93"/>
      <c r="AZ69" s="93"/>
      <c r="BA69" s="93"/>
      <c r="BB69" s="99"/>
      <c r="BC69" s="85"/>
      <c r="BD69" s="12"/>
      <c r="BE69" s="12"/>
      <c r="BF69" s="12"/>
      <c r="BG69" s="12"/>
    </row>
    <row r="70" spans="1:59" x14ac:dyDescent="0.25">
      <c r="A70" s="88">
        <v>9</v>
      </c>
      <c r="B70" s="28" t="s">
        <v>121</v>
      </c>
      <c r="C70" s="118">
        <v>15</v>
      </c>
      <c r="D70" s="88">
        <v>15</v>
      </c>
      <c r="E70" s="88"/>
      <c r="F70" s="88"/>
      <c r="G70" s="88">
        <f>SUM(C70:F70)</f>
        <v>30</v>
      </c>
      <c r="H70" s="122">
        <f t="shared" ref="H70" si="45">SUM(X70,AC70,AH70,AM70,AR70,AW70,BB70)</f>
        <v>2</v>
      </c>
      <c r="I70" s="41" t="s">
        <v>122</v>
      </c>
      <c r="J70" s="41">
        <f>H70</f>
        <v>2</v>
      </c>
      <c r="K70" s="31"/>
      <c r="L70" s="31">
        <v>2</v>
      </c>
      <c r="M70" s="31">
        <v>1</v>
      </c>
      <c r="N70" s="31">
        <v>1</v>
      </c>
      <c r="O70" s="31"/>
      <c r="P70" s="31">
        <f t="shared" ref="P70:P76" si="46">G70/H70</f>
        <v>15</v>
      </c>
      <c r="Q70" s="32">
        <f t="shared" ref="Q70:Q76" si="47">(25-P70)/25</f>
        <v>0.4</v>
      </c>
      <c r="R70" s="31"/>
      <c r="S70" s="31"/>
      <c r="T70" s="94"/>
      <c r="U70" s="93"/>
      <c r="V70" s="93"/>
      <c r="W70" s="93"/>
      <c r="X70" s="100"/>
      <c r="Y70" s="94"/>
      <c r="Z70" s="93"/>
      <c r="AA70" s="93"/>
      <c r="AB70" s="93"/>
      <c r="AC70" s="100"/>
      <c r="AD70" s="94"/>
      <c r="AE70" s="93"/>
      <c r="AF70" s="93"/>
      <c r="AG70" s="93"/>
      <c r="AH70" s="100"/>
      <c r="AI70" s="94"/>
      <c r="AJ70" s="93"/>
      <c r="AK70" s="93"/>
      <c r="AL70" s="93"/>
      <c r="AM70" s="100"/>
      <c r="AN70" s="94"/>
      <c r="AO70" s="93"/>
      <c r="AP70" s="93"/>
      <c r="AQ70" s="93"/>
      <c r="AR70" s="100"/>
      <c r="AS70" s="94"/>
      <c r="AT70" s="93"/>
      <c r="AU70" s="93"/>
      <c r="AV70" s="93"/>
      <c r="AW70" s="100"/>
      <c r="AX70" s="94">
        <v>1</v>
      </c>
      <c r="AY70" s="93">
        <v>1</v>
      </c>
      <c r="AZ70" s="93"/>
      <c r="BA70" s="93"/>
      <c r="BB70" s="98">
        <v>2</v>
      </c>
      <c r="BC70" s="85"/>
      <c r="BD70" s="12"/>
      <c r="BE70" s="12"/>
      <c r="BF70" s="12"/>
      <c r="BG70" s="12"/>
    </row>
    <row r="71" spans="1:59" ht="30" x14ac:dyDescent="0.25">
      <c r="A71" s="124"/>
      <c r="B71" s="28" t="s">
        <v>123</v>
      </c>
      <c r="C71" s="119"/>
      <c r="D71" s="120"/>
      <c r="E71" s="120"/>
      <c r="F71" s="120"/>
      <c r="G71" s="121"/>
      <c r="H71" s="122"/>
      <c r="I71" s="41" t="s">
        <v>30</v>
      </c>
      <c r="J71" s="41">
        <f>H71</f>
        <v>0</v>
      </c>
      <c r="K71" s="31"/>
      <c r="L71" s="31"/>
      <c r="M71" s="31"/>
      <c r="N71" s="31">
        <v>1</v>
      </c>
      <c r="O71" s="31"/>
      <c r="P71" s="31" t="e">
        <f t="shared" si="46"/>
        <v>#DIV/0!</v>
      </c>
      <c r="Q71" s="32" t="e">
        <f t="shared" si="47"/>
        <v>#DIV/0!</v>
      </c>
      <c r="R71" s="31"/>
      <c r="S71" s="31"/>
      <c r="T71" s="95"/>
      <c r="U71" s="93"/>
      <c r="V71" s="93"/>
      <c r="W71" s="93"/>
      <c r="X71" s="101"/>
      <c r="Y71" s="95"/>
      <c r="Z71" s="93"/>
      <c r="AA71" s="93"/>
      <c r="AB71" s="93"/>
      <c r="AC71" s="101"/>
      <c r="AD71" s="95"/>
      <c r="AE71" s="93"/>
      <c r="AF71" s="93"/>
      <c r="AG71" s="93"/>
      <c r="AH71" s="101"/>
      <c r="AI71" s="95"/>
      <c r="AJ71" s="93"/>
      <c r="AK71" s="93"/>
      <c r="AL71" s="93"/>
      <c r="AM71" s="101"/>
      <c r="AN71" s="95"/>
      <c r="AO71" s="93"/>
      <c r="AP71" s="93"/>
      <c r="AQ71" s="93"/>
      <c r="AR71" s="101"/>
      <c r="AS71" s="95"/>
      <c r="AT71" s="93"/>
      <c r="AU71" s="93"/>
      <c r="AV71" s="93"/>
      <c r="AW71" s="101"/>
      <c r="AX71" s="95"/>
      <c r="AY71" s="93"/>
      <c r="AZ71" s="93"/>
      <c r="BA71" s="93"/>
      <c r="BB71" s="99"/>
      <c r="BC71" s="85"/>
      <c r="BD71" s="12"/>
      <c r="BE71" s="12"/>
      <c r="BF71" s="12"/>
      <c r="BG71" s="12"/>
    </row>
    <row r="72" spans="1:59" x14ac:dyDescent="0.25">
      <c r="A72" s="86" t="s">
        <v>124</v>
      </c>
      <c r="B72" s="87"/>
      <c r="C72" s="35">
        <f t="shared" ref="C72:F72" si="48">SUM(C73:C76)</f>
        <v>0</v>
      </c>
      <c r="D72" s="36">
        <f t="shared" si="48"/>
        <v>0</v>
      </c>
      <c r="E72" s="36">
        <f t="shared" si="48"/>
        <v>0</v>
      </c>
      <c r="F72" s="36">
        <f t="shared" si="48"/>
        <v>60</v>
      </c>
      <c r="G72" s="36">
        <f t="shared" ref="G72:G75" si="49">SUM(C72:F72)</f>
        <v>60</v>
      </c>
      <c r="H72" s="54">
        <f t="shared" ref="H72" si="50">SUM(H73:H76)</f>
        <v>25</v>
      </c>
      <c r="I72" s="44"/>
      <c r="J72" s="44">
        <f>H72</f>
        <v>25</v>
      </c>
      <c r="K72" s="45"/>
      <c r="L72" s="45"/>
      <c r="M72" s="45"/>
      <c r="N72" s="45"/>
      <c r="O72" s="45"/>
      <c r="P72" s="45">
        <f t="shared" si="46"/>
        <v>2.4</v>
      </c>
      <c r="Q72" s="46">
        <f t="shared" si="47"/>
        <v>0.90400000000000003</v>
      </c>
      <c r="R72" s="45"/>
      <c r="S72" s="45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>
        <f t="shared" ref="AV72:BB72" si="51">SUM(AV73:AV76)</f>
        <v>2</v>
      </c>
      <c r="AW72" s="37">
        <f t="shared" si="51"/>
        <v>8</v>
      </c>
      <c r="AX72" s="37"/>
      <c r="AY72" s="37"/>
      <c r="AZ72" s="37"/>
      <c r="BA72" s="37">
        <f t="shared" si="51"/>
        <v>2</v>
      </c>
      <c r="BB72" s="37">
        <f t="shared" si="51"/>
        <v>17</v>
      </c>
      <c r="BC72" s="10"/>
      <c r="BD72" s="12"/>
      <c r="BE72" s="12"/>
      <c r="BF72" s="12"/>
      <c r="BG72" s="12"/>
    </row>
    <row r="73" spans="1:59" x14ac:dyDescent="0.25">
      <c r="A73" s="39">
        <v>1</v>
      </c>
      <c r="B73" s="23" t="s">
        <v>125</v>
      </c>
      <c r="C73" s="38"/>
      <c r="D73" s="39"/>
      <c r="E73" s="39"/>
      <c r="F73" s="39"/>
      <c r="G73" s="39"/>
      <c r="H73" s="40">
        <f t="shared" ref="H73:H76" si="52">SUM(X73,AC73,AH73,AM73,AR73,AW73,BB73)</f>
        <v>6</v>
      </c>
      <c r="I73" s="41"/>
      <c r="J73" s="41"/>
      <c r="K73" s="31"/>
      <c r="L73" s="31">
        <v>6</v>
      </c>
      <c r="M73" s="31">
        <v>6</v>
      </c>
      <c r="N73" s="31">
        <v>1</v>
      </c>
      <c r="O73" s="31"/>
      <c r="P73" s="31">
        <f t="shared" si="46"/>
        <v>0</v>
      </c>
      <c r="Q73" s="32">
        <f t="shared" si="47"/>
        <v>1</v>
      </c>
      <c r="R73" s="31"/>
      <c r="S73" s="31"/>
      <c r="T73" s="33"/>
      <c r="U73" s="34"/>
      <c r="V73" s="34"/>
      <c r="W73" s="34"/>
      <c r="X73" s="55"/>
      <c r="Y73" s="34"/>
      <c r="Z73" s="34"/>
      <c r="AA73" s="34"/>
      <c r="AB73" s="34"/>
      <c r="AC73" s="42"/>
      <c r="AD73" s="34"/>
      <c r="AE73" s="34"/>
      <c r="AF73" s="34"/>
      <c r="AG73" s="34"/>
      <c r="AH73" s="42"/>
      <c r="AI73" s="34"/>
      <c r="AJ73" s="34"/>
      <c r="AK73" s="34"/>
      <c r="AL73" s="34"/>
      <c r="AM73" s="42"/>
      <c r="AN73" s="34"/>
      <c r="AO73" s="34"/>
      <c r="AP73" s="34"/>
      <c r="AQ73" s="34"/>
      <c r="AR73" s="42"/>
      <c r="AS73" s="34"/>
      <c r="AT73" s="34"/>
      <c r="AU73" s="34"/>
      <c r="AV73" s="34"/>
      <c r="AW73" s="42">
        <v>6</v>
      </c>
      <c r="AX73" s="34"/>
      <c r="AY73" s="34"/>
      <c r="AZ73" s="34"/>
      <c r="BA73" s="34"/>
      <c r="BB73" s="42"/>
      <c r="BC73" s="10"/>
      <c r="BD73" s="12"/>
      <c r="BE73" s="12"/>
      <c r="BF73" s="12"/>
      <c r="BG73" s="12"/>
    </row>
    <row r="74" spans="1:59" x14ac:dyDescent="0.25">
      <c r="A74" s="39">
        <v>2</v>
      </c>
      <c r="B74" s="23" t="s">
        <v>126</v>
      </c>
      <c r="C74" s="38" t="s">
        <v>24</v>
      </c>
      <c r="D74" s="39"/>
      <c r="E74" s="39"/>
      <c r="F74" s="39">
        <v>30</v>
      </c>
      <c r="G74" s="39">
        <f t="shared" si="49"/>
        <v>30</v>
      </c>
      <c r="H74" s="40">
        <f t="shared" si="52"/>
        <v>2</v>
      </c>
      <c r="I74" s="41"/>
      <c r="J74" s="41"/>
      <c r="K74" s="31"/>
      <c r="L74" s="31">
        <v>2</v>
      </c>
      <c r="M74" s="31"/>
      <c r="N74" s="31">
        <v>1</v>
      </c>
      <c r="O74" s="31"/>
      <c r="P74" s="31">
        <f t="shared" si="46"/>
        <v>15</v>
      </c>
      <c r="Q74" s="32">
        <f t="shared" si="47"/>
        <v>0.4</v>
      </c>
      <c r="R74" s="31"/>
      <c r="S74" s="31"/>
      <c r="T74" s="33"/>
      <c r="U74" s="34"/>
      <c r="V74" s="34"/>
      <c r="W74" s="34"/>
      <c r="X74" s="42"/>
      <c r="Y74" s="34"/>
      <c r="Z74" s="34"/>
      <c r="AA74" s="34"/>
      <c r="AB74" s="34"/>
      <c r="AC74" s="42"/>
      <c r="AD74" s="34"/>
      <c r="AE74" s="34"/>
      <c r="AF74" s="34"/>
      <c r="AG74" s="34"/>
      <c r="AH74" s="42"/>
      <c r="AI74" s="34"/>
      <c r="AJ74" s="34"/>
      <c r="AK74" s="34"/>
      <c r="AL74" s="34"/>
      <c r="AM74" s="42"/>
      <c r="AN74" s="34"/>
      <c r="AO74" s="34"/>
      <c r="AP74" s="34"/>
      <c r="AQ74" s="34"/>
      <c r="AR74" s="42"/>
      <c r="AS74" s="34"/>
      <c r="AT74" s="34"/>
      <c r="AU74" s="34"/>
      <c r="AV74" s="34">
        <v>2</v>
      </c>
      <c r="AW74" s="42">
        <v>2</v>
      </c>
      <c r="AX74" s="34"/>
      <c r="AY74" s="34"/>
      <c r="AZ74" s="34"/>
      <c r="BA74" s="34"/>
      <c r="BB74" s="42"/>
      <c r="BC74" s="10"/>
      <c r="BD74" s="12"/>
      <c r="BE74" s="12"/>
      <c r="BF74" s="12"/>
      <c r="BG74" s="12"/>
    </row>
    <row r="75" spans="1:59" x14ac:dyDescent="0.25">
      <c r="A75" s="39">
        <v>3</v>
      </c>
      <c r="B75" s="23" t="s">
        <v>127</v>
      </c>
      <c r="C75" s="38"/>
      <c r="D75" s="39"/>
      <c r="E75" s="39"/>
      <c r="F75" s="39">
        <v>30</v>
      </c>
      <c r="G75" s="39">
        <f t="shared" si="49"/>
        <v>30</v>
      </c>
      <c r="H75" s="40">
        <f t="shared" si="52"/>
        <v>2</v>
      </c>
      <c r="I75" s="41"/>
      <c r="J75" s="41"/>
      <c r="K75" s="31"/>
      <c r="L75" s="31"/>
      <c r="M75" s="31"/>
      <c r="N75" s="31">
        <v>1</v>
      </c>
      <c r="O75" s="31"/>
      <c r="P75" s="31">
        <f t="shared" si="46"/>
        <v>15</v>
      </c>
      <c r="Q75" s="32">
        <f t="shared" si="47"/>
        <v>0.4</v>
      </c>
      <c r="R75" s="31"/>
      <c r="S75" s="31"/>
      <c r="T75" s="33"/>
      <c r="U75" s="34"/>
      <c r="V75" s="34"/>
      <c r="W75" s="34"/>
      <c r="X75" s="42"/>
      <c r="Y75" s="34"/>
      <c r="Z75" s="34"/>
      <c r="AA75" s="34"/>
      <c r="AB75" s="34"/>
      <c r="AC75" s="42"/>
      <c r="AD75" s="34"/>
      <c r="AE75" s="34"/>
      <c r="AF75" s="34"/>
      <c r="AG75" s="34"/>
      <c r="AH75" s="42"/>
      <c r="AI75" s="34"/>
      <c r="AJ75" s="34"/>
      <c r="AK75" s="34"/>
      <c r="AL75" s="34"/>
      <c r="AM75" s="42"/>
      <c r="AN75" s="34"/>
      <c r="AO75" s="34"/>
      <c r="AP75" s="34"/>
      <c r="AQ75" s="34"/>
      <c r="AR75" s="42"/>
      <c r="AS75" s="34"/>
      <c r="AT75" s="34"/>
      <c r="AU75" s="34"/>
      <c r="AV75" s="34"/>
      <c r="AW75" s="42"/>
      <c r="AX75" s="34"/>
      <c r="AY75" s="34"/>
      <c r="AZ75" s="34"/>
      <c r="BA75" s="34">
        <v>2</v>
      </c>
      <c r="BB75" s="42">
        <v>2</v>
      </c>
      <c r="BC75" s="10"/>
      <c r="BD75" s="12"/>
      <c r="BE75" s="12"/>
      <c r="BF75" s="12"/>
      <c r="BG75" s="12"/>
    </row>
    <row r="76" spans="1:59" x14ac:dyDescent="0.25">
      <c r="A76" s="39">
        <v>4</v>
      </c>
      <c r="B76" s="23" t="s">
        <v>128</v>
      </c>
      <c r="C76" s="38"/>
      <c r="D76" s="39"/>
      <c r="E76" s="39"/>
      <c r="F76" s="39"/>
      <c r="G76" s="39"/>
      <c r="H76" s="40">
        <f t="shared" si="52"/>
        <v>15</v>
      </c>
      <c r="I76" s="41"/>
      <c r="J76" s="41"/>
      <c r="K76" s="31"/>
      <c r="L76" s="31">
        <v>15</v>
      </c>
      <c r="M76" s="31">
        <v>15</v>
      </c>
      <c r="N76" s="31">
        <v>1</v>
      </c>
      <c r="O76" s="31"/>
      <c r="P76" s="31">
        <f t="shared" si="46"/>
        <v>0</v>
      </c>
      <c r="Q76" s="32">
        <f t="shared" si="47"/>
        <v>1</v>
      </c>
      <c r="R76" s="31"/>
      <c r="S76" s="31"/>
      <c r="T76" s="33"/>
      <c r="U76" s="34"/>
      <c r="V76" s="34"/>
      <c r="W76" s="34"/>
      <c r="X76" s="56"/>
      <c r="Y76" s="34"/>
      <c r="Z76" s="34"/>
      <c r="AA76" s="34"/>
      <c r="AB76" s="34"/>
      <c r="AC76" s="56"/>
      <c r="AD76" s="34"/>
      <c r="AE76" s="34"/>
      <c r="AF76" s="34"/>
      <c r="AG76" s="34"/>
      <c r="AH76" s="56"/>
      <c r="AI76" s="34"/>
      <c r="AJ76" s="34"/>
      <c r="AK76" s="34"/>
      <c r="AL76" s="34"/>
      <c r="AM76" s="56"/>
      <c r="AN76" s="34"/>
      <c r="AO76" s="34"/>
      <c r="AP76" s="34"/>
      <c r="AQ76" s="34"/>
      <c r="AR76" s="56"/>
      <c r="AS76" s="34"/>
      <c r="AT76" s="34"/>
      <c r="AU76" s="34"/>
      <c r="AV76" s="34"/>
      <c r="AW76" s="56"/>
      <c r="AX76" s="34"/>
      <c r="AY76" s="34"/>
      <c r="AZ76" s="34"/>
      <c r="BA76" s="34"/>
      <c r="BB76" s="56">
        <v>15</v>
      </c>
      <c r="BC76" s="10"/>
      <c r="BD76" s="12"/>
      <c r="BE76" s="12"/>
      <c r="BF76" s="12"/>
      <c r="BG76" s="12"/>
    </row>
    <row r="77" spans="1:59" x14ac:dyDescent="0.25">
      <c r="A77" s="105" t="s">
        <v>129</v>
      </c>
      <c r="B77" s="105"/>
      <c r="C77" s="57">
        <f t="shared" ref="C77:BB77" si="53">C72+C46+C39+C34+C18+C12+C4+C26+C53</f>
        <v>1200</v>
      </c>
      <c r="D77" s="58">
        <f t="shared" si="53"/>
        <v>735</v>
      </c>
      <c r="E77" s="58">
        <f t="shared" si="53"/>
        <v>555</v>
      </c>
      <c r="F77" s="58">
        <f t="shared" si="53"/>
        <v>315</v>
      </c>
      <c r="G77" s="105">
        <f t="shared" si="53"/>
        <v>2805</v>
      </c>
      <c r="H77" s="105">
        <f t="shared" si="53"/>
        <v>210</v>
      </c>
      <c r="I77" s="58">
        <f t="shared" si="53"/>
        <v>0</v>
      </c>
      <c r="J77" s="58">
        <f t="shared" si="53"/>
        <v>25</v>
      </c>
      <c r="K77" s="58">
        <f t="shared" si="53"/>
        <v>0</v>
      </c>
      <c r="L77" s="58">
        <f t="shared" si="53"/>
        <v>0</v>
      </c>
      <c r="M77" s="58">
        <f t="shared" si="53"/>
        <v>0</v>
      </c>
      <c r="N77" s="58">
        <f t="shared" si="53"/>
        <v>0</v>
      </c>
      <c r="O77" s="58">
        <f t="shared" si="53"/>
        <v>0</v>
      </c>
      <c r="P77" s="58">
        <f t="shared" si="53"/>
        <v>103.06233766233767</v>
      </c>
      <c r="Q77" s="59">
        <f t="shared" si="53"/>
        <v>3.8775064935064933</v>
      </c>
      <c r="R77" s="58">
        <f t="shared" si="53"/>
        <v>0</v>
      </c>
      <c r="S77" s="58">
        <f t="shared" si="53"/>
        <v>0</v>
      </c>
      <c r="T77" s="58">
        <f t="shared" si="53"/>
        <v>12</v>
      </c>
      <c r="U77" s="58">
        <f t="shared" si="53"/>
        <v>12</v>
      </c>
      <c r="V77" s="58">
        <f t="shared" si="53"/>
        <v>4</v>
      </c>
      <c r="W77" s="58">
        <f t="shared" si="53"/>
        <v>2</v>
      </c>
      <c r="X77" s="105">
        <f t="shared" si="53"/>
        <v>30</v>
      </c>
      <c r="Y77" s="58">
        <f t="shared" si="53"/>
        <v>14</v>
      </c>
      <c r="Z77" s="58">
        <f t="shared" si="53"/>
        <v>12</v>
      </c>
      <c r="AA77" s="58">
        <f t="shared" si="53"/>
        <v>4</v>
      </c>
      <c r="AB77" s="58">
        <f t="shared" si="53"/>
        <v>2</v>
      </c>
      <c r="AC77" s="105">
        <f t="shared" si="53"/>
        <v>30</v>
      </c>
      <c r="AD77" s="58">
        <f t="shared" si="53"/>
        <v>12</v>
      </c>
      <c r="AE77" s="58">
        <f t="shared" si="53"/>
        <v>9</v>
      </c>
      <c r="AF77" s="58">
        <f t="shared" si="53"/>
        <v>4</v>
      </c>
      <c r="AG77" s="58">
        <f t="shared" si="53"/>
        <v>3</v>
      </c>
      <c r="AH77" s="105">
        <f t="shared" si="53"/>
        <v>30</v>
      </c>
      <c r="AI77" s="58">
        <f t="shared" si="53"/>
        <v>11</v>
      </c>
      <c r="AJ77" s="58">
        <f t="shared" si="53"/>
        <v>6</v>
      </c>
      <c r="AK77" s="58">
        <f t="shared" si="53"/>
        <v>9</v>
      </c>
      <c r="AL77" s="58">
        <f t="shared" si="53"/>
        <v>2</v>
      </c>
      <c r="AM77" s="105">
        <f t="shared" si="53"/>
        <v>30</v>
      </c>
      <c r="AN77" s="58">
        <f t="shared" si="53"/>
        <v>14</v>
      </c>
      <c r="AO77" s="58">
        <f t="shared" si="53"/>
        <v>5</v>
      </c>
      <c r="AP77" s="58">
        <f t="shared" si="53"/>
        <v>8</v>
      </c>
      <c r="AQ77" s="58">
        <f t="shared" si="53"/>
        <v>2</v>
      </c>
      <c r="AR77" s="105">
        <f t="shared" si="53"/>
        <v>30</v>
      </c>
      <c r="AS77" s="58">
        <f t="shared" si="53"/>
        <v>9</v>
      </c>
      <c r="AT77" s="58">
        <f t="shared" si="53"/>
        <v>3</v>
      </c>
      <c r="AU77" s="58">
        <f t="shared" si="53"/>
        <v>6</v>
      </c>
      <c r="AV77" s="58">
        <f t="shared" si="53"/>
        <v>8</v>
      </c>
      <c r="AW77" s="105">
        <f t="shared" si="53"/>
        <v>30</v>
      </c>
      <c r="AX77" s="58">
        <f t="shared" si="53"/>
        <v>8</v>
      </c>
      <c r="AY77" s="58">
        <f t="shared" si="53"/>
        <v>2</v>
      </c>
      <c r="AZ77" s="58">
        <f t="shared" si="53"/>
        <v>2</v>
      </c>
      <c r="BA77" s="58">
        <f t="shared" si="53"/>
        <v>2</v>
      </c>
      <c r="BB77" s="105">
        <f t="shared" si="53"/>
        <v>30</v>
      </c>
      <c r="BC77" s="10"/>
      <c r="BD77" s="12"/>
      <c r="BE77" s="12"/>
      <c r="BF77" s="12"/>
      <c r="BG77" s="12"/>
    </row>
    <row r="78" spans="1:59" x14ac:dyDescent="0.25">
      <c r="A78" s="105"/>
      <c r="B78" s="105"/>
      <c r="C78" s="102">
        <f>SUM(C77:F77)</f>
        <v>2805</v>
      </c>
      <c r="D78" s="103"/>
      <c r="E78" s="103"/>
      <c r="F78" s="104"/>
      <c r="G78" s="106"/>
      <c r="H78" s="108"/>
      <c r="I78" s="50"/>
      <c r="J78" s="50"/>
      <c r="K78" s="50"/>
      <c r="L78" s="50"/>
      <c r="M78" s="50"/>
      <c r="N78" s="50"/>
      <c r="O78" s="50"/>
      <c r="P78" s="50"/>
      <c r="Q78" s="51"/>
      <c r="R78" s="50"/>
      <c r="S78" s="50"/>
      <c r="T78" s="107">
        <f>SUM(T77:W77)</f>
        <v>30</v>
      </c>
      <c r="U78" s="106"/>
      <c r="V78" s="106"/>
      <c r="W78" s="106"/>
      <c r="X78" s="106"/>
      <c r="Y78" s="107">
        <f>SUM(Y77:AB77)</f>
        <v>32</v>
      </c>
      <c r="Z78" s="106"/>
      <c r="AA78" s="106"/>
      <c r="AB78" s="106"/>
      <c r="AC78" s="106"/>
      <c r="AD78" s="107">
        <f>SUM(AD77:AG77)</f>
        <v>28</v>
      </c>
      <c r="AE78" s="106"/>
      <c r="AF78" s="106"/>
      <c r="AG78" s="106"/>
      <c r="AH78" s="106"/>
      <c r="AI78" s="107">
        <f>SUM(AI77:AL77)</f>
        <v>28</v>
      </c>
      <c r="AJ78" s="106"/>
      <c r="AK78" s="106"/>
      <c r="AL78" s="106"/>
      <c r="AM78" s="106"/>
      <c r="AN78" s="107">
        <f>SUM(AN77:AQ77)</f>
        <v>29</v>
      </c>
      <c r="AO78" s="106"/>
      <c r="AP78" s="106"/>
      <c r="AQ78" s="106"/>
      <c r="AR78" s="106"/>
      <c r="AS78" s="107">
        <f>SUM(AS77:AV77)</f>
        <v>26</v>
      </c>
      <c r="AT78" s="106"/>
      <c r="AU78" s="106"/>
      <c r="AV78" s="106"/>
      <c r="AW78" s="106"/>
      <c r="AX78" s="107">
        <f>SUM(AX77:BA77)</f>
        <v>14</v>
      </c>
      <c r="AY78" s="106"/>
      <c r="AZ78" s="106"/>
      <c r="BA78" s="106"/>
      <c r="BB78" s="106"/>
      <c r="BC78" s="10"/>
      <c r="BD78" s="12"/>
      <c r="BE78" s="12"/>
      <c r="BF78" s="12"/>
      <c r="BG78" s="12"/>
    </row>
    <row r="79" spans="1:59" x14ac:dyDescent="0.25">
      <c r="A79" s="61"/>
      <c r="B79" s="79" t="s">
        <v>137</v>
      </c>
      <c r="C79" s="60">
        <f>SUM(T79,Y79,AD79,AI79,AN79,AS79,AX79)</f>
        <v>14</v>
      </c>
      <c r="D79" s="62"/>
      <c r="E79" s="62"/>
      <c r="F79" s="62"/>
      <c r="G79" s="62"/>
      <c r="H79" s="61"/>
      <c r="I79" s="63"/>
      <c r="J79" s="63"/>
      <c r="K79" s="63"/>
      <c r="L79" s="63"/>
      <c r="M79" s="63"/>
      <c r="N79" s="63"/>
      <c r="O79" s="63"/>
      <c r="P79" s="63"/>
      <c r="Q79" s="64"/>
      <c r="R79" s="63"/>
      <c r="S79" s="63"/>
      <c r="T79" s="50">
        <v>2</v>
      </c>
      <c r="U79" s="63"/>
      <c r="V79" s="63"/>
      <c r="W79" s="63"/>
      <c r="X79" s="65"/>
      <c r="Y79" s="50">
        <v>2</v>
      </c>
      <c r="Z79" s="63"/>
      <c r="AA79" s="63"/>
      <c r="AB79" s="63"/>
      <c r="AC79" s="65"/>
      <c r="AD79" s="50">
        <v>2</v>
      </c>
      <c r="AE79" s="63"/>
      <c r="AF79" s="63"/>
      <c r="AG79" s="63"/>
      <c r="AH79" s="65"/>
      <c r="AI79" s="50">
        <v>3</v>
      </c>
      <c r="AJ79" s="63"/>
      <c r="AK79" s="63"/>
      <c r="AL79" s="63"/>
      <c r="AM79" s="65"/>
      <c r="AN79" s="50">
        <v>2</v>
      </c>
      <c r="AO79" s="63"/>
      <c r="AP79" s="63"/>
      <c r="AQ79" s="63"/>
      <c r="AR79" s="65"/>
      <c r="AS79" s="50">
        <v>2</v>
      </c>
      <c r="AT79" s="63"/>
      <c r="AU79" s="63"/>
      <c r="AV79" s="63"/>
      <c r="AW79" s="65"/>
      <c r="AX79" s="50">
        <v>1</v>
      </c>
      <c r="AY79" s="63"/>
      <c r="AZ79" s="63"/>
      <c r="BA79" s="63"/>
      <c r="BB79" s="65"/>
      <c r="BC79" s="10"/>
      <c r="BD79" s="12"/>
      <c r="BE79" s="12"/>
      <c r="BF79" s="12"/>
      <c r="BG79" s="12"/>
    </row>
    <row r="80" spans="1:59" x14ac:dyDescent="0.25">
      <c r="A80" s="10"/>
      <c r="B80" s="16"/>
      <c r="C80" s="66">
        <f>C77/$G$77</f>
        <v>0.42780748663101603</v>
      </c>
      <c r="D80" s="66">
        <f t="shared" ref="D80:G80" si="54">D77/$G$77</f>
        <v>0.26203208556149732</v>
      </c>
      <c r="E80" s="66">
        <f t="shared" si="54"/>
        <v>0.19786096256684493</v>
      </c>
      <c r="F80" s="66">
        <f t="shared" si="54"/>
        <v>0.11229946524064172</v>
      </c>
      <c r="G80" s="66">
        <f t="shared" si="54"/>
        <v>1</v>
      </c>
      <c r="H80" s="10"/>
      <c r="I80" s="12"/>
      <c r="J80" s="12"/>
      <c r="K80" s="12"/>
      <c r="L80" s="12"/>
      <c r="M80" s="12"/>
      <c r="N80" s="12"/>
      <c r="O80" s="12"/>
      <c r="P80" s="12"/>
      <c r="Q80" s="13"/>
      <c r="R80" s="12"/>
      <c r="S80" s="12"/>
      <c r="T80" s="14"/>
      <c r="U80" s="12"/>
      <c r="V80" s="12"/>
      <c r="W80" s="12"/>
      <c r="X80" s="15"/>
      <c r="Y80" s="12"/>
      <c r="Z80" s="12"/>
      <c r="AA80" s="12"/>
      <c r="AB80" s="12"/>
      <c r="AC80" s="15"/>
      <c r="AD80" s="12"/>
      <c r="AE80" s="12"/>
      <c r="AF80" s="12"/>
      <c r="AG80" s="12"/>
      <c r="AH80" s="15"/>
      <c r="AI80" s="12"/>
      <c r="AJ80" s="12"/>
      <c r="AK80" s="12"/>
      <c r="AL80" s="12"/>
      <c r="AM80" s="15"/>
      <c r="AN80" s="12"/>
      <c r="AO80" s="12"/>
      <c r="AP80" s="12"/>
      <c r="AQ80" s="12"/>
      <c r="AR80" s="15"/>
      <c r="AS80" s="12"/>
      <c r="AT80" s="12"/>
      <c r="AU80" s="12"/>
      <c r="AV80" s="12"/>
      <c r="AW80" s="15"/>
      <c r="AX80" s="12"/>
      <c r="AY80" s="12"/>
      <c r="AZ80" s="12"/>
      <c r="BA80" s="12"/>
      <c r="BB80" s="15"/>
      <c r="BC80" s="10"/>
      <c r="BD80" s="12"/>
      <c r="BE80" s="12"/>
      <c r="BF80" s="12"/>
      <c r="BG80" s="12"/>
    </row>
    <row r="81" spans="1:59" x14ac:dyDescent="0.25">
      <c r="A81" s="10"/>
      <c r="B81" s="16"/>
      <c r="C81" s="11"/>
      <c r="D81" s="11"/>
      <c r="E81" s="11"/>
      <c r="F81" s="11"/>
      <c r="G81" s="17"/>
      <c r="H81" s="10"/>
      <c r="I81" s="12"/>
      <c r="J81" s="12"/>
      <c r="K81" s="12"/>
      <c r="L81" s="12"/>
      <c r="M81" s="12"/>
      <c r="N81" s="12"/>
      <c r="O81" s="12"/>
      <c r="P81" s="12"/>
      <c r="Q81" s="13"/>
      <c r="R81" s="12"/>
      <c r="S81" s="12"/>
      <c r="T81" s="67" t="s">
        <v>138</v>
      </c>
      <c r="U81" s="12"/>
      <c r="V81" s="12"/>
      <c r="W81" s="12"/>
      <c r="X81" s="15"/>
      <c r="Y81" s="12"/>
      <c r="Z81" s="12"/>
      <c r="AA81" s="12"/>
      <c r="AB81" s="12"/>
      <c r="AC81" s="15"/>
      <c r="AD81" s="12"/>
      <c r="AE81" s="12"/>
      <c r="AF81" s="12"/>
      <c r="AG81" s="12"/>
      <c r="AH81" s="15"/>
      <c r="AI81" s="12"/>
      <c r="AJ81" s="12"/>
      <c r="AK81" s="12"/>
      <c r="AL81" s="12"/>
      <c r="AM81" s="15"/>
      <c r="AN81" s="12"/>
      <c r="AO81" s="12"/>
      <c r="AP81" s="12"/>
      <c r="AQ81" s="12"/>
      <c r="AR81" s="15"/>
      <c r="AS81" s="12"/>
      <c r="AT81" s="12"/>
      <c r="AU81" s="12"/>
      <c r="AV81" s="12"/>
      <c r="AW81" s="15"/>
      <c r="AX81" s="12"/>
      <c r="AY81" s="12"/>
      <c r="AZ81" s="12"/>
      <c r="BA81" s="12"/>
      <c r="BB81" s="15"/>
      <c r="BC81" s="10"/>
      <c r="BD81" s="12"/>
      <c r="BE81" s="12"/>
      <c r="BF81" s="12"/>
      <c r="BG81" s="12"/>
    </row>
    <row r="82" spans="1:59" x14ac:dyDescent="0.25">
      <c r="A82" s="16"/>
      <c r="B82" s="16"/>
      <c r="C82" s="11"/>
      <c r="D82" s="11"/>
      <c r="E82" s="11"/>
      <c r="F82" s="11"/>
      <c r="G82" s="17"/>
      <c r="H82" s="10"/>
      <c r="I82" s="12"/>
      <c r="J82" s="12"/>
      <c r="K82" s="12"/>
      <c r="L82" s="12"/>
      <c r="M82" s="12"/>
      <c r="N82" s="12"/>
      <c r="O82" s="12"/>
      <c r="P82" s="12"/>
      <c r="Q82" s="13"/>
      <c r="R82" s="12"/>
      <c r="S82" s="12"/>
      <c r="T82" s="14"/>
      <c r="U82" s="14"/>
      <c r="V82" s="14"/>
      <c r="W82" s="14"/>
      <c r="X82" s="15"/>
      <c r="Y82" s="14"/>
      <c r="Z82" s="14"/>
      <c r="AA82" s="14"/>
      <c r="AB82" s="14"/>
      <c r="AC82" s="15"/>
      <c r="AD82" s="14"/>
      <c r="AE82" s="14"/>
      <c r="AF82" s="14"/>
      <c r="AG82" s="14"/>
      <c r="AH82" s="15"/>
      <c r="AI82" s="14"/>
      <c r="AJ82" s="14"/>
      <c r="AK82" s="14"/>
      <c r="AL82" s="14"/>
      <c r="AM82" s="15"/>
      <c r="AN82" s="14"/>
      <c r="AO82" s="14"/>
      <c r="AP82" s="14"/>
      <c r="AQ82" s="14"/>
      <c r="AR82" s="15"/>
      <c r="AS82" s="14"/>
      <c r="AT82" s="14"/>
      <c r="AU82" s="14"/>
      <c r="AV82" s="14"/>
      <c r="AW82" s="15"/>
      <c r="AX82" s="14"/>
      <c r="AY82" s="14"/>
      <c r="AZ82" s="14"/>
      <c r="BA82" s="14"/>
      <c r="BB82" s="15"/>
      <c r="BC82" s="10"/>
      <c r="BD82" s="12"/>
      <c r="BE82" s="12"/>
      <c r="BF82" s="12"/>
      <c r="BG82" s="12"/>
    </row>
    <row r="83" spans="1:59" x14ac:dyDescent="0.25">
      <c r="A83" s="10"/>
      <c r="B83" s="10"/>
      <c r="C83" s="11"/>
      <c r="D83" s="11"/>
      <c r="E83" s="11"/>
      <c r="F83" s="11"/>
      <c r="G83" s="11"/>
      <c r="H83" s="10"/>
      <c r="I83" s="12"/>
      <c r="J83" s="18"/>
      <c r="K83" s="14"/>
      <c r="L83" s="14"/>
      <c r="M83" s="14"/>
      <c r="N83" s="14"/>
      <c r="O83" s="14"/>
      <c r="P83" s="12"/>
      <c r="Q83" s="13"/>
      <c r="R83" s="12"/>
      <c r="S83" s="12"/>
      <c r="T83" s="12"/>
      <c r="U83" s="12"/>
      <c r="V83" s="12"/>
      <c r="W83" s="12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0"/>
      <c r="BD83" s="12"/>
      <c r="BE83" s="12"/>
      <c r="BF83" s="12"/>
      <c r="BG83" s="12"/>
    </row>
    <row r="84" spans="1:59" ht="15" customHeight="1" x14ac:dyDescent="0.25">
      <c r="A84" s="10"/>
      <c r="B84" s="91" t="s">
        <v>139</v>
      </c>
      <c r="C84" s="91"/>
      <c r="D84" s="91"/>
      <c r="E84" s="91"/>
      <c r="F84" s="91"/>
      <c r="G84" s="91"/>
      <c r="H84" s="91"/>
      <c r="I84" s="91"/>
      <c r="J84" s="91"/>
      <c r="K84" s="91"/>
      <c r="L84" s="14"/>
      <c r="M84" s="14"/>
      <c r="N84" s="14"/>
      <c r="O84" s="14"/>
      <c r="P84" s="12"/>
      <c r="Q84" s="13"/>
      <c r="R84" s="12"/>
      <c r="S84" s="12"/>
      <c r="T84" s="73"/>
      <c r="U84" s="20"/>
      <c r="V84" s="20"/>
      <c r="W84" s="12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0"/>
      <c r="BD84" s="12"/>
      <c r="BE84" s="12"/>
      <c r="BF84" s="12"/>
      <c r="BG84" s="12"/>
    </row>
    <row r="85" spans="1:59" ht="34.5" customHeight="1" x14ac:dyDescent="0.25">
      <c r="A85" s="10"/>
      <c r="B85" s="89" t="s">
        <v>130</v>
      </c>
      <c r="C85" s="89"/>
      <c r="D85" s="89"/>
      <c r="E85" s="89"/>
      <c r="F85" s="89"/>
      <c r="G85" s="89"/>
      <c r="H85" s="89"/>
      <c r="I85" s="89"/>
      <c r="J85" s="89"/>
      <c r="K85" s="89"/>
      <c r="L85" s="12"/>
      <c r="M85" s="12"/>
      <c r="N85" s="12"/>
      <c r="O85" s="12"/>
      <c r="P85" s="12"/>
      <c r="Q85" s="13"/>
      <c r="R85" s="12"/>
      <c r="S85" s="12"/>
      <c r="T85" s="74"/>
      <c r="U85" s="12"/>
      <c r="V85" s="12"/>
      <c r="W85" s="12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0"/>
      <c r="BD85" s="12"/>
      <c r="BE85" s="12"/>
      <c r="BF85" s="12"/>
      <c r="BG85" s="12"/>
    </row>
    <row r="86" spans="1:59" ht="15.75" customHeight="1" x14ac:dyDescent="0.25">
      <c r="A86" s="10"/>
      <c r="B86" s="90" t="s">
        <v>132</v>
      </c>
      <c r="C86" s="90"/>
      <c r="D86" s="90"/>
      <c r="E86" s="90"/>
      <c r="F86" s="90"/>
      <c r="G86" s="90"/>
      <c r="H86" s="90"/>
      <c r="I86" s="90"/>
      <c r="J86" s="90"/>
      <c r="K86" s="90"/>
      <c r="L86" s="12"/>
      <c r="M86" s="12"/>
      <c r="N86" s="12"/>
      <c r="O86" s="12"/>
      <c r="P86" s="12"/>
      <c r="Q86" s="13"/>
      <c r="R86" s="12"/>
      <c r="S86" s="12"/>
      <c r="T86" s="74"/>
      <c r="U86" s="12"/>
      <c r="V86" s="12"/>
      <c r="W86" s="12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0"/>
      <c r="BD86" s="12"/>
      <c r="BE86" s="12"/>
      <c r="BF86" s="12"/>
      <c r="BG86" s="12"/>
    </row>
    <row r="87" spans="1:59" ht="15" customHeight="1" x14ac:dyDescent="0.25">
      <c r="A87" s="10"/>
      <c r="B87" s="91" t="s">
        <v>140</v>
      </c>
      <c r="C87" s="91"/>
      <c r="D87" s="91"/>
      <c r="E87" s="91"/>
      <c r="F87" s="91"/>
      <c r="G87" s="91"/>
      <c r="H87" s="91"/>
      <c r="I87" s="91"/>
      <c r="J87" s="91"/>
      <c r="K87" s="91"/>
      <c r="L87" s="12"/>
      <c r="M87" s="12"/>
      <c r="N87" s="12"/>
      <c r="O87" s="12"/>
      <c r="P87" s="12"/>
      <c r="Q87" s="13"/>
      <c r="R87" s="12"/>
      <c r="S87" s="12"/>
      <c r="T87" s="74"/>
      <c r="U87" s="12"/>
      <c r="V87" s="12"/>
      <c r="W87" s="12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0"/>
      <c r="BD87" s="12"/>
      <c r="BE87" s="12"/>
      <c r="BF87" s="12"/>
      <c r="BG87" s="12"/>
    </row>
    <row r="88" spans="1:59" x14ac:dyDescent="0.25">
      <c r="A88" s="10"/>
      <c r="B88" s="89" t="s">
        <v>131</v>
      </c>
      <c r="C88" s="89"/>
      <c r="D88" s="89"/>
      <c r="E88" s="89"/>
      <c r="F88" s="89"/>
      <c r="G88" s="89"/>
      <c r="H88" s="89"/>
      <c r="I88" s="71" t="s">
        <v>7</v>
      </c>
      <c r="J88" s="71" t="s">
        <v>8</v>
      </c>
      <c r="K88" s="71" t="s">
        <v>9</v>
      </c>
      <c r="L88" s="12"/>
      <c r="M88" s="12"/>
      <c r="N88" s="12"/>
      <c r="O88" s="12"/>
      <c r="P88" s="12"/>
      <c r="Q88" s="13"/>
      <c r="R88" s="12"/>
      <c r="S88" s="12"/>
      <c r="T88" s="12"/>
      <c r="U88" s="12"/>
      <c r="V88" s="12"/>
      <c r="W88" s="12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0"/>
      <c r="BD88" s="12"/>
      <c r="BE88" s="12"/>
      <c r="BF88" s="12"/>
      <c r="BG88" s="12"/>
    </row>
    <row r="89" spans="1:59" x14ac:dyDescent="0.25">
      <c r="A89" s="10"/>
      <c r="B89" s="92" t="s">
        <v>133</v>
      </c>
      <c r="C89" s="92"/>
      <c r="D89" s="92"/>
      <c r="E89" s="92"/>
      <c r="F89" s="92"/>
      <c r="G89" s="92"/>
      <c r="H89" s="92"/>
      <c r="I89" s="72"/>
      <c r="J89" s="72"/>
      <c r="K89" s="71">
        <v>3</v>
      </c>
      <c r="L89" s="12"/>
      <c r="M89" s="12"/>
      <c r="N89" s="12"/>
      <c r="O89" s="12"/>
      <c r="P89" s="12"/>
      <c r="Q89" s="13"/>
      <c r="R89" s="12"/>
      <c r="S89" s="12"/>
      <c r="T89" s="12"/>
      <c r="U89" s="12"/>
      <c r="V89" s="12"/>
      <c r="W89" s="12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0"/>
      <c r="BD89" s="12"/>
      <c r="BE89" s="12"/>
      <c r="BF89" s="12"/>
      <c r="BG89" s="12"/>
    </row>
    <row r="90" spans="1:59" x14ac:dyDescent="0.25">
      <c r="A90" s="10"/>
      <c r="B90" s="91" t="s">
        <v>134</v>
      </c>
      <c r="C90" s="91"/>
      <c r="D90" s="91"/>
      <c r="E90" s="91"/>
      <c r="F90" s="91"/>
      <c r="G90" s="91"/>
      <c r="H90" s="91"/>
      <c r="I90" s="72"/>
      <c r="J90" s="72"/>
      <c r="K90" s="72"/>
      <c r="L90" s="12"/>
      <c r="M90" s="12"/>
      <c r="N90" s="12"/>
      <c r="O90" s="12"/>
      <c r="P90" s="12"/>
      <c r="Q90" s="13"/>
      <c r="R90" s="12"/>
      <c r="S90" s="12"/>
      <c r="T90" s="12"/>
      <c r="U90" s="12"/>
      <c r="V90" s="12"/>
      <c r="W90" s="12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0"/>
      <c r="BD90" s="12"/>
      <c r="BE90" s="12"/>
      <c r="BF90" s="12"/>
      <c r="BG90" s="12"/>
    </row>
    <row r="91" spans="1:59" x14ac:dyDescent="0.25">
      <c r="A91" s="10"/>
      <c r="B91" s="92" t="s">
        <v>135</v>
      </c>
      <c r="C91" s="92"/>
      <c r="D91" s="92"/>
      <c r="E91" s="92"/>
      <c r="F91" s="92"/>
      <c r="G91" s="92"/>
      <c r="H91" s="92"/>
      <c r="I91" s="72"/>
      <c r="J91" s="72"/>
      <c r="K91" s="72"/>
      <c r="L91" s="12"/>
      <c r="M91" s="12"/>
      <c r="N91" s="12"/>
      <c r="O91" s="12"/>
      <c r="P91" s="12"/>
      <c r="Q91" s="13"/>
      <c r="R91" s="12"/>
      <c r="S91" s="12"/>
      <c r="T91" s="12"/>
      <c r="U91" s="12"/>
      <c r="V91" s="12"/>
      <c r="W91" s="12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0"/>
      <c r="BD91" s="12"/>
      <c r="BE91" s="12"/>
      <c r="BF91" s="12"/>
      <c r="BG91" s="12"/>
    </row>
    <row r="92" spans="1:59" x14ac:dyDescent="0.25">
      <c r="A92" s="10"/>
      <c r="B92" s="92" t="s">
        <v>136</v>
      </c>
      <c r="C92" s="92"/>
      <c r="D92" s="92"/>
      <c r="E92" s="92"/>
      <c r="F92" s="92"/>
      <c r="G92" s="92"/>
      <c r="H92" s="92"/>
      <c r="I92" s="72"/>
      <c r="J92" s="72"/>
      <c r="K92" s="72"/>
      <c r="L92" s="12"/>
      <c r="M92" s="12"/>
      <c r="N92" s="12"/>
      <c r="O92" s="12"/>
      <c r="P92" s="12"/>
      <c r="Q92" s="13"/>
      <c r="R92" s="12"/>
      <c r="S92" s="12"/>
      <c r="T92" s="12"/>
      <c r="U92" s="12"/>
      <c r="V92" s="12"/>
      <c r="W92" s="12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0"/>
      <c r="BD92" s="12"/>
      <c r="BE92" s="12"/>
      <c r="BF92" s="12"/>
      <c r="BG92" s="12"/>
    </row>
    <row r="93" spans="1:59" x14ac:dyDescent="0.25">
      <c r="A93" s="10"/>
      <c r="B93" s="68"/>
      <c r="C93" s="68"/>
      <c r="D93" s="68"/>
      <c r="E93" s="68"/>
      <c r="F93" s="68"/>
      <c r="G93" s="70"/>
      <c r="H93" s="70"/>
      <c r="I93" s="70"/>
      <c r="J93" s="70"/>
      <c r="K93" s="70"/>
      <c r="L93" s="12"/>
      <c r="M93" s="12"/>
      <c r="N93" s="12"/>
      <c r="O93" s="12"/>
      <c r="P93" s="12"/>
      <c r="Q93" s="13"/>
      <c r="R93" s="12"/>
      <c r="S93" s="12"/>
      <c r="T93" s="12"/>
      <c r="U93" s="12"/>
      <c r="V93" s="12"/>
      <c r="W93" s="12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0"/>
      <c r="BD93" s="12"/>
      <c r="BE93" s="12"/>
      <c r="BF93" s="12"/>
      <c r="BG93" s="12"/>
    </row>
    <row r="94" spans="1:59" x14ac:dyDescent="0.25">
      <c r="A94" s="10"/>
      <c r="B94" s="69"/>
      <c r="C94" s="70"/>
      <c r="D94" s="70"/>
      <c r="E94" s="70"/>
      <c r="F94" s="69"/>
      <c r="G94" s="70"/>
      <c r="H94" s="70"/>
      <c r="I94" s="70"/>
      <c r="J94" s="70"/>
      <c r="K94" s="70"/>
      <c r="L94" s="12"/>
      <c r="M94" s="12"/>
      <c r="N94" s="12"/>
      <c r="O94" s="12"/>
      <c r="P94" s="12"/>
      <c r="Q94" s="13"/>
      <c r="R94" s="12"/>
      <c r="S94" s="12"/>
      <c r="T94" s="12"/>
      <c r="U94" s="12"/>
      <c r="V94" s="12"/>
      <c r="W94" s="12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0"/>
      <c r="BD94" s="12"/>
      <c r="BE94" s="12"/>
      <c r="BF94" s="12"/>
      <c r="BG94" s="12"/>
    </row>
    <row r="95" spans="1:59" x14ac:dyDescent="0.25">
      <c r="A95" s="10"/>
      <c r="B95" s="10"/>
      <c r="C95" s="11"/>
      <c r="D95" s="11"/>
      <c r="E95" s="11"/>
      <c r="F95" s="11"/>
      <c r="G95" s="11"/>
      <c r="H95" s="10"/>
      <c r="I95" s="12"/>
      <c r="J95" s="12"/>
      <c r="K95" s="12"/>
      <c r="L95" s="12"/>
      <c r="M95" s="12"/>
      <c r="N95" s="12"/>
      <c r="O95" s="12"/>
      <c r="P95" s="12"/>
      <c r="Q95" s="13"/>
      <c r="R95" s="12"/>
      <c r="S95" s="12"/>
      <c r="T95" s="12"/>
      <c r="U95" s="12"/>
      <c r="V95" s="12"/>
      <c r="W95" s="12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0"/>
      <c r="BD95" s="12"/>
      <c r="BE95" s="12"/>
      <c r="BF95" s="12"/>
      <c r="BG95" s="12"/>
    </row>
    <row r="96" spans="1:59" x14ac:dyDescent="0.25">
      <c r="A96" s="10"/>
      <c r="B96" s="21"/>
      <c r="C96" s="11"/>
      <c r="D96" s="11"/>
      <c r="E96" s="11"/>
      <c r="F96" s="11"/>
      <c r="G96" s="11"/>
      <c r="H96" s="10"/>
      <c r="I96" s="12"/>
      <c r="J96" s="12"/>
      <c r="K96" s="12"/>
      <c r="L96" s="12"/>
      <c r="M96" s="12"/>
      <c r="N96" s="12"/>
      <c r="O96" s="12"/>
      <c r="P96" s="12"/>
      <c r="Q96" s="13"/>
      <c r="R96" s="12"/>
      <c r="S96" s="12"/>
      <c r="T96" s="12"/>
      <c r="U96" s="12"/>
      <c r="V96" s="12"/>
      <c r="W96" s="12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0"/>
      <c r="BD96" s="12"/>
      <c r="BE96" s="12"/>
      <c r="BF96" s="12"/>
      <c r="BG96" s="12"/>
    </row>
    <row r="97" spans="1:59" x14ac:dyDescent="0.25">
      <c r="A97" s="10"/>
      <c r="B97" s="21"/>
      <c r="C97" s="22"/>
      <c r="D97" s="22"/>
      <c r="E97" s="22"/>
      <c r="F97" s="22"/>
      <c r="G97" s="22"/>
      <c r="H97" s="22"/>
      <c r="I97" s="12"/>
      <c r="J97" s="12"/>
      <c r="K97" s="12"/>
      <c r="L97" s="12"/>
      <c r="M97" s="12"/>
      <c r="N97" s="12"/>
      <c r="O97" s="12"/>
      <c r="P97" s="12"/>
      <c r="Q97" s="13"/>
      <c r="R97" s="12"/>
      <c r="S97" s="12"/>
      <c r="T97" s="12"/>
      <c r="U97" s="12"/>
      <c r="V97" s="12"/>
      <c r="W97" s="12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0"/>
      <c r="BD97" s="12"/>
      <c r="BE97" s="12"/>
      <c r="BF97" s="12"/>
      <c r="BG97" s="12"/>
    </row>
    <row r="98" spans="1:59" x14ac:dyDescent="0.25">
      <c r="A98" s="10"/>
      <c r="B98" s="21"/>
      <c r="C98" s="22"/>
      <c r="D98" s="22"/>
      <c r="E98" s="22"/>
      <c r="F98" s="22"/>
      <c r="G98" s="22"/>
      <c r="H98" s="22"/>
      <c r="I98" s="12"/>
      <c r="J98" s="12"/>
      <c r="K98" s="12"/>
      <c r="L98" s="12"/>
      <c r="M98" s="12"/>
      <c r="N98" s="12"/>
      <c r="O98" s="12"/>
      <c r="P98" s="12"/>
      <c r="Q98" s="13"/>
      <c r="R98" s="12"/>
      <c r="S98" s="12"/>
      <c r="T98" s="12"/>
      <c r="U98" s="12"/>
      <c r="V98" s="12"/>
      <c r="W98" s="12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0"/>
      <c r="BD98" s="12"/>
      <c r="BE98" s="12"/>
      <c r="BF98" s="12"/>
      <c r="BG98" s="12"/>
    </row>
    <row r="99" spans="1:59" x14ac:dyDescent="0.25">
      <c r="A99" s="10"/>
      <c r="B99" s="21"/>
      <c r="C99" s="22"/>
      <c r="D99" s="22"/>
      <c r="E99" s="22"/>
      <c r="F99" s="22"/>
      <c r="G99" s="22"/>
      <c r="H99" s="22"/>
      <c r="I99" s="12"/>
      <c r="J99" s="12"/>
      <c r="K99" s="12"/>
      <c r="L99" s="12"/>
      <c r="M99" s="12"/>
      <c r="N99" s="12"/>
      <c r="O99" s="12"/>
      <c r="P99" s="12"/>
      <c r="Q99" s="13"/>
      <c r="R99" s="12"/>
      <c r="S99" s="12"/>
      <c r="T99" s="12"/>
      <c r="U99" s="12"/>
      <c r="V99" s="12"/>
      <c r="W99" s="12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0"/>
      <c r="BD99" s="12"/>
      <c r="BE99" s="12"/>
      <c r="BF99" s="12"/>
      <c r="BG99" s="12"/>
    </row>
    <row r="100" spans="1:59" x14ac:dyDescent="0.25">
      <c r="A100" s="10"/>
      <c r="B100" s="10"/>
      <c r="C100" s="11"/>
      <c r="D100" s="11"/>
      <c r="E100" s="11"/>
      <c r="F100" s="11"/>
      <c r="G100" s="11"/>
      <c r="H100" s="10"/>
      <c r="I100" s="12"/>
      <c r="J100" s="12"/>
      <c r="K100" s="12"/>
      <c r="L100" s="12"/>
      <c r="M100" s="12"/>
      <c r="N100" s="12"/>
      <c r="O100" s="12"/>
      <c r="P100" s="12"/>
      <c r="Q100" s="13"/>
      <c r="R100" s="12"/>
      <c r="S100" s="12"/>
      <c r="T100" s="12"/>
      <c r="U100" s="12"/>
      <c r="V100" s="12"/>
      <c r="W100" s="12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0"/>
      <c r="BD100" s="12"/>
      <c r="BE100" s="12"/>
      <c r="BF100" s="12"/>
      <c r="BG100" s="12"/>
    </row>
    <row r="101" spans="1:59" x14ac:dyDescent="0.25">
      <c r="A101" s="10"/>
      <c r="B101" s="21"/>
      <c r="C101" s="11"/>
      <c r="D101" s="11"/>
      <c r="E101" s="11"/>
      <c r="F101" s="11"/>
      <c r="G101" s="11"/>
      <c r="H101" s="10"/>
      <c r="I101" s="12"/>
      <c r="J101" s="12"/>
      <c r="K101" s="12"/>
      <c r="L101" s="12"/>
      <c r="M101" s="12"/>
      <c r="N101" s="12"/>
      <c r="O101" s="12"/>
      <c r="P101" s="12"/>
      <c r="Q101" s="13"/>
      <c r="R101" s="12"/>
      <c r="S101" s="12"/>
      <c r="T101" s="12"/>
      <c r="U101" s="12"/>
      <c r="V101" s="12"/>
      <c r="W101" s="12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0"/>
      <c r="BD101" s="12"/>
      <c r="BE101" s="12"/>
      <c r="BF101" s="12"/>
      <c r="BG101" s="12"/>
    </row>
    <row r="102" spans="1:59" x14ac:dyDescent="0.25">
      <c r="A102" s="10"/>
      <c r="B102" s="21"/>
      <c r="C102" s="22"/>
      <c r="D102" s="22"/>
      <c r="E102" s="22"/>
      <c r="F102" s="22"/>
      <c r="G102" s="22"/>
      <c r="H102" s="22"/>
      <c r="I102" s="12"/>
      <c r="J102" s="12"/>
      <c r="K102" s="12"/>
      <c r="L102" s="12"/>
      <c r="M102" s="12"/>
      <c r="N102" s="12"/>
      <c r="O102" s="12"/>
      <c r="P102" s="12"/>
      <c r="Q102" s="13"/>
      <c r="R102" s="12"/>
      <c r="S102" s="12"/>
      <c r="T102" s="12"/>
      <c r="U102" s="12"/>
      <c r="V102" s="12"/>
      <c r="W102" s="12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0"/>
      <c r="BD102" s="12"/>
      <c r="BE102" s="12"/>
      <c r="BF102" s="12"/>
      <c r="BG102" s="12"/>
    </row>
    <row r="103" spans="1:59" x14ac:dyDescent="0.25">
      <c r="A103" s="10"/>
      <c r="B103" s="21"/>
      <c r="C103" s="22"/>
      <c r="D103" s="22"/>
      <c r="E103" s="22"/>
      <c r="F103" s="22"/>
      <c r="G103" s="22"/>
      <c r="H103" s="22"/>
      <c r="I103" s="12"/>
      <c r="J103" s="12"/>
      <c r="K103" s="12"/>
      <c r="L103" s="12"/>
      <c r="M103" s="12"/>
      <c r="N103" s="12"/>
      <c r="O103" s="12"/>
      <c r="P103" s="12"/>
      <c r="Q103" s="13"/>
      <c r="R103" s="12"/>
      <c r="S103" s="12"/>
      <c r="T103" s="12"/>
      <c r="U103" s="12"/>
      <c r="V103" s="12"/>
      <c r="W103" s="12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0"/>
      <c r="BD103" s="12"/>
      <c r="BE103" s="12"/>
      <c r="BF103" s="12"/>
      <c r="BG103" s="12"/>
    </row>
    <row r="104" spans="1:59" x14ac:dyDescent="0.25">
      <c r="A104" s="10"/>
      <c r="B104" s="10"/>
      <c r="C104" s="11"/>
      <c r="D104" s="11"/>
      <c r="E104" s="11"/>
      <c r="F104" s="11"/>
      <c r="G104" s="11"/>
      <c r="H104" s="10"/>
      <c r="I104" s="12"/>
      <c r="J104" s="12"/>
      <c r="K104" s="12"/>
      <c r="L104" s="12"/>
      <c r="M104" s="12"/>
      <c r="N104" s="12"/>
      <c r="O104" s="12"/>
      <c r="P104" s="12"/>
      <c r="Q104" s="13"/>
      <c r="R104" s="12"/>
      <c r="S104" s="12"/>
      <c r="T104" s="12"/>
      <c r="U104" s="12"/>
      <c r="V104" s="12"/>
      <c r="W104" s="12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0"/>
      <c r="BD104" s="12"/>
      <c r="BE104" s="12"/>
      <c r="BF104" s="12"/>
      <c r="BG104" s="12"/>
    </row>
    <row r="105" spans="1:59" x14ac:dyDescent="0.25">
      <c r="A105" s="10"/>
      <c r="B105" s="10"/>
      <c r="C105" s="11"/>
      <c r="D105" s="11"/>
      <c r="E105" s="11"/>
      <c r="F105" s="11"/>
      <c r="G105" s="11"/>
      <c r="H105" s="10"/>
      <c r="I105" s="12"/>
      <c r="J105" s="12"/>
      <c r="K105" s="12"/>
      <c r="L105" s="12"/>
      <c r="M105" s="12"/>
      <c r="N105" s="12"/>
      <c r="O105" s="12"/>
      <c r="P105" s="12"/>
      <c r="Q105" s="13"/>
      <c r="R105" s="12"/>
      <c r="S105" s="12"/>
      <c r="T105" s="12"/>
      <c r="U105" s="12"/>
      <c r="V105" s="12"/>
      <c r="W105" s="12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0"/>
      <c r="BD105" s="12"/>
      <c r="BE105" s="12"/>
      <c r="BF105" s="12"/>
      <c r="BG105" s="12"/>
    </row>
    <row r="106" spans="1:59" x14ac:dyDescent="0.25">
      <c r="A106" s="10"/>
      <c r="B106" s="10"/>
      <c r="C106" s="11"/>
      <c r="D106" s="11"/>
      <c r="E106" s="11"/>
      <c r="F106" s="11"/>
      <c r="G106" s="11"/>
      <c r="H106" s="10"/>
      <c r="I106" s="12"/>
      <c r="J106" s="12"/>
      <c r="K106" s="12"/>
      <c r="L106" s="12"/>
      <c r="M106" s="12"/>
      <c r="N106" s="12"/>
      <c r="O106" s="12"/>
      <c r="P106" s="12"/>
      <c r="Q106" s="13"/>
      <c r="R106" s="12"/>
      <c r="S106" s="12"/>
      <c r="T106" s="12"/>
      <c r="U106" s="12"/>
      <c r="V106" s="12"/>
      <c r="W106" s="12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0"/>
      <c r="BD106" s="12"/>
      <c r="BE106" s="12"/>
      <c r="BF106" s="12"/>
      <c r="BG106" s="12"/>
    </row>
    <row r="107" spans="1:59" x14ac:dyDescent="0.25">
      <c r="A107" s="10"/>
      <c r="B107" s="10"/>
      <c r="C107" s="11"/>
      <c r="D107" s="11"/>
      <c r="E107" s="11"/>
      <c r="F107" s="11"/>
      <c r="G107" s="11"/>
      <c r="H107" s="10"/>
      <c r="I107" s="12"/>
      <c r="J107" s="12"/>
      <c r="K107" s="12"/>
      <c r="L107" s="12"/>
      <c r="M107" s="12"/>
      <c r="N107" s="12"/>
      <c r="O107" s="12"/>
      <c r="P107" s="12"/>
      <c r="Q107" s="13"/>
      <c r="R107" s="12"/>
      <c r="S107" s="12"/>
      <c r="T107" s="12"/>
      <c r="U107" s="12"/>
      <c r="V107" s="12"/>
      <c r="W107" s="12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0"/>
      <c r="BD107" s="12"/>
      <c r="BE107" s="12"/>
      <c r="BF107" s="12"/>
      <c r="BG107" s="12"/>
    </row>
    <row r="108" spans="1:59" x14ac:dyDescent="0.25">
      <c r="A108" s="10"/>
      <c r="B108" s="10"/>
      <c r="C108" s="11"/>
      <c r="D108" s="11"/>
      <c r="E108" s="11"/>
      <c r="F108" s="11"/>
      <c r="G108" s="11"/>
      <c r="H108" s="10"/>
      <c r="I108" s="12"/>
      <c r="J108" s="12"/>
      <c r="K108" s="12"/>
      <c r="L108" s="12"/>
      <c r="M108" s="12"/>
      <c r="N108" s="12"/>
      <c r="O108" s="12"/>
      <c r="P108" s="12"/>
      <c r="Q108" s="13"/>
      <c r="R108" s="12"/>
      <c r="S108" s="12"/>
      <c r="T108" s="12"/>
      <c r="U108" s="12"/>
      <c r="V108" s="12"/>
      <c r="W108" s="12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0"/>
      <c r="BD108" s="12"/>
      <c r="BE108" s="12"/>
      <c r="BF108" s="12"/>
      <c r="BG108" s="12"/>
    </row>
    <row r="109" spans="1:59" x14ac:dyDescent="0.25">
      <c r="A109" s="10"/>
      <c r="B109" s="10"/>
      <c r="C109" s="11"/>
      <c r="D109" s="11"/>
      <c r="E109" s="11"/>
      <c r="F109" s="11"/>
      <c r="G109" s="11"/>
      <c r="H109" s="10"/>
      <c r="I109" s="12"/>
      <c r="J109" s="12"/>
      <c r="K109" s="12"/>
      <c r="L109" s="12"/>
      <c r="M109" s="12"/>
      <c r="N109" s="12"/>
      <c r="O109" s="12"/>
      <c r="P109" s="12"/>
      <c r="Q109" s="13"/>
      <c r="R109" s="12"/>
      <c r="S109" s="12"/>
      <c r="T109" s="12"/>
      <c r="U109" s="12"/>
      <c r="V109" s="12"/>
      <c r="W109" s="12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0"/>
      <c r="BD109" s="12"/>
      <c r="BE109" s="12"/>
      <c r="BF109" s="12"/>
      <c r="BG109" s="12"/>
    </row>
    <row r="110" spans="1:59" x14ac:dyDescent="0.25">
      <c r="A110" s="10"/>
      <c r="B110" s="10"/>
      <c r="C110" s="11"/>
      <c r="D110" s="11"/>
      <c r="E110" s="11"/>
      <c r="F110" s="11"/>
      <c r="G110" s="11"/>
      <c r="H110" s="10"/>
      <c r="I110" s="12"/>
      <c r="J110" s="12"/>
      <c r="K110" s="12"/>
      <c r="L110" s="12"/>
      <c r="M110" s="12"/>
      <c r="N110" s="12"/>
      <c r="O110" s="12"/>
      <c r="P110" s="12"/>
      <c r="Q110" s="13"/>
      <c r="R110" s="12"/>
      <c r="S110" s="12"/>
      <c r="T110" s="12"/>
      <c r="U110" s="12"/>
      <c r="V110" s="12"/>
      <c r="W110" s="12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0"/>
      <c r="BD110" s="12"/>
      <c r="BE110" s="12"/>
      <c r="BF110" s="12"/>
      <c r="BG110" s="12"/>
    </row>
    <row r="111" spans="1:59" x14ac:dyDescent="0.25">
      <c r="A111" s="10"/>
      <c r="B111" s="10"/>
      <c r="C111" s="11"/>
      <c r="D111" s="11"/>
      <c r="E111" s="11"/>
      <c r="F111" s="11"/>
      <c r="G111" s="11"/>
      <c r="H111" s="10"/>
      <c r="I111" s="12"/>
      <c r="J111" s="12"/>
      <c r="K111" s="12"/>
      <c r="L111" s="12"/>
      <c r="M111" s="12"/>
      <c r="N111" s="12"/>
      <c r="O111" s="12"/>
      <c r="P111" s="12"/>
      <c r="Q111" s="13"/>
      <c r="R111" s="12"/>
      <c r="S111" s="12"/>
      <c r="T111" s="12"/>
      <c r="U111" s="12"/>
      <c r="V111" s="12"/>
      <c r="W111" s="12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0"/>
      <c r="BD111" s="12"/>
      <c r="BE111" s="12"/>
      <c r="BF111" s="12"/>
      <c r="BG111" s="12"/>
    </row>
    <row r="112" spans="1:59" x14ac:dyDescent="0.25">
      <c r="A112" s="10"/>
      <c r="B112" s="10"/>
      <c r="C112" s="11"/>
      <c r="D112" s="11"/>
      <c r="E112" s="11"/>
      <c r="F112" s="11"/>
      <c r="G112" s="11"/>
      <c r="H112" s="10"/>
      <c r="I112" s="12"/>
      <c r="J112" s="12"/>
      <c r="K112" s="12"/>
      <c r="L112" s="12"/>
      <c r="M112" s="12"/>
      <c r="N112" s="12"/>
      <c r="O112" s="12"/>
      <c r="P112" s="12"/>
      <c r="Q112" s="13"/>
      <c r="R112" s="12"/>
      <c r="S112" s="12"/>
      <c r="T112" s="12"/>
      <c r="U112" s="12"/>
      <c r="V112" s="12"/>
      <c r="W112" s="12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0"/>
      <c r="BD112" s="12"/>
      <c r="BE112" s="12"/>
      <c r="BF112" s="12"/>
      <c r="BG112" s="12"/>
    </row>
    <row r="113" spans="1:59" x14ac:dyDescent="0.25">
      <c r="A113" s="10"/>
      <c r="B113" s="10"/>
      <c r="C113" s="11"/>
      <c r="D113" s="11"/>
      <c r="E113" s="11"/>
      <c r="F113" s="11"/>
      <c r="G113" s="11"/>
      <c r="H113" s="10"/>
      <c r="I113" s="12"/>
      <c r="J113" s="12"/>
      <c r="K113" s="12"/>
      <c r="L113" s="12"/>
      <c r="M113" s="12"/>
      <c r="N113" s="12"/>
      <c r="O113" s="12"/>
      <c r="P113" s="12"/>
      <c r="Q113" s="13"/>
      <c r="R113" s="12"/>
      <c r="S113" s="12"/>
      <c r="T113" s="12"/>
      <c r="U113" s="12"/>
      <c r="V113" s="12"/>
      <c r="W113" s="12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0"/>
      <c r="BD113" s="12"/>
      <c r="BE113" s="12"/>
      <c r="BF113" s="12"/>
      <c r="BG113" s="12"/>
    </row>
    <row r="114" spans="1:59" x14ac:dyDescent="0.25">
      <c r="A114" s="10"/>
      <c r="B114" s="10"/>
      <c r="C114" s="11"/>
      <c r="D114" s="11"/>
      <c r="E114" s="11"/>
      <c r="F114" s="11"/>
      <c r="G114" s="11"/>
      <c r="H114" s="10"/>
      <c r="I114" s="12"/>
      <c r="J114" s="12"/>
      <c r="K114" s="12"/>
      <c r="L114" s="12"/>
      <c r="M114" s="12"/>
      <c r="N114" s="12"/>
      <c r="O114" s="12"/>
      <c r="P114" s="12"/>
      <c r="Q114" s="13"/>
      <c r="R114" s="12"/>
      <c r="S114" s="12"/>
      <c r="T114" s="12"/>
      <c r="U114" s="12"/>
      <c r="V114" s="12"/>
      <c r="W114" s="12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0"/>
      <c r="BD114" s="12"/>
      <c r="BE114" s="12"/>
      <c r="BF114" s="12"/>
      <c r="BG114" s="12"/>
    </row>
    <row r="115" spans="1:59" x14ac:dyDescent="0.25">
      <c r="A115" s="10"/>
      <c r="B115" s="10"/>
      <c r="C115" s="11"/>
      <c r="D115" s="11"/>
      <c r="E115" s="11"/>
      <c r="F115" s="11"/>
      <c r="G115" s="11"/>
      <c r="H115" s="10"/>
      <c r="I115" s="12"/>
      <c r="J115" s="12"/>
      <c r="K115" s="12"/>
      <c r="L115" s="12"/>
      <c r="M115" s="12"/>
      <c r="N115" s="12"/>
      <c r="O115" s="12"/>
      <c r="P115" s="12"/>
      <c r="Q115" s="13"/>
      <c r="R115" s="12"/>
      <c r="S115" s="12"/>
      <c r="T115" s="12"/>
      <c r="U115" s="12"/>
      <c r="V115" s="12"/>
      <c r="W115" s="12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0"/>
      <c r="BD115" s="12"/>
      <c r="BE115" s="12"/>
      <c r="BF115" s="12"/>
      <c r="BG115" s="12"/>
    </row>
    <row r="116" spans="1:59" x14ac:dyDescent="0.25">
      <c r="A116" s="10"/>
      <c r="B116" s="10"/>
      <c r="C116" s="11"/>
      <c r="D116" s="11"/>
      <c r="E116" s="11"/>
      <c r="F116" s="11"/>
      <c r="G116" s="11"/>
      <c r="H116" s="10"/>
      <c r="I116" s="12"/>
      <c r="J116" s="12"/>
      <c r="K116" s="12"/>
      <c r="L116" s="12"/>
      <c r="M116" s="12"/>
      <c r="N116" s="12"/>
      <c r="O116" s="12"/>
      <c r="P116" s="12"/>
      <c r="Q116" s="13"/>
      <c r="R116" s="12"/>
      <c r="S116" s="12"/>
      <c r="T116" s="12"/>
      <c r="U116" s="12"/>
      <c r="V116" s="12"/>
      <c r="W116" s="12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0"/>
      <c r="BD116" s="12"/>
      <c r="BE116" s="12"/>
      <c r="BF116" s="12"/>
      <c r="BG116" s="12"/>
    </row>
    <row r="117" spans="1:59" x14ac:dyDescent="0.25">
      <c r="A117" s="10"/>
      <c r="B117" s="10"/>
      <c r="C117" s="11"/>
      <c r="D117" s="11"/>
      <c r="E117" s="11"/>
      <c r="F117" s="11"/>
      <c r="G117" s="11"/>
      <c r="H117" s="10"/>
      <c r="I117" s="12"/>
      <c r="J117" s="12"/>
      <c r="K117" s="12"/>
      <c r="L117" s="12"/>
      <c r="M117" s="12"/>
      <c r="N117" s="12"/>
      <c r="O117" s="12"/>
      <c r="P117" s="12"/>
      <c r="Q117" s="13"/>
      <c r="R117" s="12"/>
      <c r="S117" s="12"/>
      <c r="T117" s="12"/>
      <c r="U117" s="12"/>
      <c r="V117" s="12"/>
      <c r="W117" s="12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0"/>
      <c r="BD117" s="12"/>
      <c r="BE117" s="12"/>
      <c r="BF117" s="12"/>
      <c r="BG117" s="12"/>
    </row>
    <row r="118" spans="1:59" x14ac:dyDescent="0.25">
      <c r="A118" s="10"/>
      <c r="B118" s="10"/>
      <c r="C118" s="11"/>
      <c r="D118" s="11"/>
      <c r="E118" s="11"/>
      <c r="F118" s="11"/>
      <c r="G118" s="11"/>
      <c r="H118" s="10"/>
      <c r="I118" s="12"/>
      <c r="J118" s="12"/>
      <c r="K118" s="12"/>
      <c r="L118" s="12"/>
      <c r="M118" s="12"/>
      <c r="N118" s="12"/>
      <c r="O118" s="12"/>
      <c r="P118" s="12"/>
      <c r="Q118" s="13"/>
      <c r="R118" s="12"/>
      <c r="S118" s="12"/>
      <c r="T118" s="12"/>
      <c r="U118" s="12"/>
      <c r="V118" s="12"/>
      <c r="W118" s="12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0"/>
      <c r="BD118" s="12"/>
      <c r="BE118" s="12"/>
      <c r="BF118" s="12"/>
      <c r="BG118" s="12"/>
    </row>
    <row r="119" spans="1:59" x14ac:dyDescent="0.25">
      <c r="A119" s="10"/>
      <c r="B119" s="10"/>
      <c r="C119" s="11"/>
      <c r="D119" s="11"/>
      <c r="E119" s="11"/>
      <c r="F119" s="11"/>
      <c r="G119" s="11"/>
      <c r="H119" s="10"/>
      <c r="I119" s="12"/>
      <c r="J119" s="12"/>
      <c r="K119" s="12"/>
      <c r="L119" s="12"/>
      <c r="M119" s="12"/>
      <c r="N119" s="12"/>
      <c r="O119" s="12"/>
      <c r="P119" s="12"/>
      <c r="Q119" s="13"/>
      <c r="R119" s="12"/>
      <c r="S119" s="12"/>
      <c r="T119" s="12"/>
      <c r="U119" s="12"/>
      <c r="V119" s="12"/>
      <c r="W119" s="12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0"/>
      <c r="BD119" s="12"/>
      <c r="BE119" s="12"/>
      <c r="BF119" s="12"/>
      <c r="BG119" s="12"/>
    </row>
    <row r="120" spans="1:59" x14ac:dyDescent="0.25">
      <c r="A120" s="10"/>
      <c r="B120" s="10"/>
      <c r="C120" s="11"/>
      <c r="D120" s="11"/>
      <c r="E120" s="11"/>
      <c r="F120" s="11"/>
      <c r="G120" s="11"/>
      <c r="H120" s="10"/>
      <c r="I120" s="12"/>
      <c r="J120" s="12"/>
      <c r="K120" s="12"/>
      <c r="L120" s="12"/>
      <c r="M120" s="12"/>
      <c r="N120" s="12"/>
      <c r="O120" s="12"/>
      <c r="P120" s="12"/>
      <c r="Q120" s="13"/>
      <c r="R120" s="12"/>
      <c r="S120" s="12"/>
      <c r="T120" s="12"/>
      <c r="U120" s="12"/>
      <c r="V120" s="12"/>
      <c r="W120" s="12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0"/>
      <c r="BD120" s="12"/>
      <c r="BE120" s="12"/>
      <c r="BF120" s="12"/>
      <c r="BG120" s="12"/>
    </row>
    <row r="121" spans="1:59" x14ac:dyDescent="0.25">
      <c r="A121" s="10"/>
      <c r="B121" s="10"/>
      <c r="C121" s="11"/>
      <c r="D121" s="11"/>
      <c r="E121" s="11"/>
      <c r="F121" s="11"/>
      <c r="G121" s="11"/>
      <c r="H121" s="10"/>
      <c r="I121" s="12"/>
      <c r="J121" s="12"/>
      <c r="K121" s="12"/>
      <c r="L121" s="12"/>
      <c r="M121" s="12"/>
      <c r="N121" s="12"/>
      <c r="O121" s="12"/>
      <c r="P121" s="12"/>
      <c r="Q121" s="13"/>
      <c r="R121" s="12"/>
      <c r="S121" s="12"/>
      <c r="T121" s="12"/>
      <c r="U121" s="12"/>
      <c r="V121" s="12"/>
      <c r="W121" s="12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0"/>
      <c r="BD121" s="12"/>
      <c r="BE121" s="12"/>
      <c r="BF121" s="12"/>
      <c r="BG121" s="12"/>
    </row>
    <row r="122" spans="1:59" x14ac:dyDescent="0.25">
      <c r="A122" s="10"/>
      <c r="B122" s="10"/>
      <c r="C122" s="11"/>
      <c r="D122" s="11"/>
      <c r="E122" s="11"/>
      <c r="F122" s="11"/>
      <c r="G122" s="11"/>
      <c r="H122" s="10"/>
      <c r="I122" s="12"/>
      <c r="J122" s="12"/>
      <c r="K122" s="12"/>
      <c r="L122" s="12"/>
      <c r="M122" s="12"/>
      <c r="N122" s="12"/>
      <c r="O122" s="12"/>
      <c r="P122" s="12"/>
      <c r="Q122" s="13"/>
      <c r="R122" s="12"/>
      <c r="S122" s="12"/>
      <c r="T122" s="12"/>
      <c r="U122" s="12"/>
      <c r="V122" s="12"/>
      <c r="W122" s="12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0"/>
      <c r="BD122" s="12"/>
      <c r="BE122" s="12"/>
      <c r="BF122" s="12"/>
      <c r="BG122" s="12"/>
    </row>
    <row r="123" spans="1:59" x14ac:dyDescent="0.25">
      <c r="A123" s="10"/>
      <c r="B123" s="10"/>
      <c r="C123" s="11"/>
      <c r="D123" s="11"/>
      <c r="E123" s="11"/>
      <c r="F123" s="11"/>
      <c r="G123" s="11"/>
      <c r="H123" s="10"/>
      <c r="I123" s="12"/>
      <c r="J123" s="12"/>
      <c r="K123" s="12"/>
      <c r="L123" s="12"/>
      <c r="M123" s="12"/>
      <c r="N123" s="12"/>
      <c r="O123" s="12"/>
      <c r="P123" s="12"/>
      <c r="Q123" s="13"/>
      <c r="R123" s="12"/>
      <c r="S123" s="12"/>
      <c r="T123" s="12"/>
      <c r="U123" s="12"/>
      <c r="V123" s="12"/>
      <c r="W123" s="12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0"/>
      <c r="BD123" s="12"/>
      <c r="BE123" s="12"/>
      <c r="BF123" s="12"/>
      <c r="BG123" s="12"/>
    </row>
    <row r="124" spans="1:59" x14ac:dyDescent="0.25">
      <c r="A124" s="10"/>
      <c r="B124" s="10"/>
      <c r="C124" s="11"/>
      <c r="D124" s="11"/>
      <c r="E124" s="11"/>
      <c r="F124" s="11"/>
      <c r="G124" s="11"/>
      <c r="H124" s="10"/>
      <c r="I124" s="12"/>
      <c r="J124" s="12"/>
      <c r="K124" s="12"/>
      <c r="L124" s="12"/>
      <c r="M124" s="12"/>
      <c r="N124" s="12"/>
      <c r="O124" s="12"/>
      <c r="P124" s="12"/>
      <c r="Q124" s="13"/>
      <c r="R124" s="12"/>
      <c r="S124" s="12"/>
      <c r="T124" s="12"/>
      <c r="U124" s="12"/>
      <c r="V124" s="12"/>
      <c r="W124" s="12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0"/>
      <c r="BD124" s="12"/>
      <c r="BE124" s="12"/>
      <c r="BF124" s="12"/>
      <c r="BG124" s="12"/>
    </row>
    <row r="125" spans="1:59" x14ac:dyDescent="0.25">
      <c r="A125" s="10"/>
      <c r="B125" s="10"/>
      <c r="C125" s="11"/>
      <c r="D125" s="11"/>
      <c r="E125" s="11"/>
      <c r="F125" s="11"/>
      <c r="G125" s="11"/>
      <c r="H125" s="10"/>
      <c r="I125" s="12"/>
      <c r="J125" s="12"/>
      <c r="K125" s="12"/>
      <c r="L125" s="12"/>
      <c r="M125" s="12"/>
      <c r="N125" s="12"/>
      <c r="O125" s="12"/>
      <c r="P125" s="12"/>
      <c r="Q125" s="13"/>
      <c r="R125" s="12"/>
      <c r="S125" s="12"/>
      <c r="T125" s="12"/>
      <c r="U125" s="12"/>
      <c r="V125" s="12"/>
      <c r="W125" s="12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0"/>
      <c r="BD125" s="12"/>
      <c r="BE125" s="12"/>
      <c r="BF125" s="12"/>
      <c r="BG125" s="12"/>
    </row>
    <row r="126" spans="1:59" x14ac:dyDescent="0.25">
      <c r="A126" s="10"/>
      <c r="B126" s="10"/>
      <c r="C126" s="11"/>
      <c r="D126" s="11"/>
      <c r="E126" s="11"/>
      <c r="F126" s="11"/>
      <c r="G126" s="11"/>
      <c r="H126" s="10"/>
      <c r="I126" s="12"/>
      <c r="J126" s="12"/>
      <c r="K126" s="12"/>
      <c r="L126" s="12"/>
      <c r="M126" s="12"/>
      <c r="N126" s="12"/>
      <c r="O126" s="12"/>
      <c r="P126" s="12"/>
      <c r="Q126" s="13"/>
      <c r="R126" s="12"/>
      <c r="S126" s="12"/>
      <c r="T126" s="12"/>
      <c r="U126" s="12"/>
      <c r="V126" s="12"/>
      <c r="W126" s="12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0"/>
      <c r="BD126" s="12"/>
      <c r="BE126" s="12"/>
      <c r="BF126" s="12"/>
      <c r="BG126" s="12"/>
    </row>
    <row r="127" spans="1:59" x14ac:dyDescent="0.25">
      <c r="A127" s="10"/>
      <c r="B127" s="10"/>
      <c r="C127" s="11"/>
      <c r="D127" s="11"/>
      <c r="E127" s="11"/>
      <c r="F127" s="11"/>
      <c r="G127" s="11"/>
      <c r="H127" s="10"/>
      <c r="I127" s="12"/>
      <c r="J127" s="12"/>
      <c r="K127" s="12"/>
      <c r="L127" s="12"/>
      <c r="M127" s="12"/>
      <c r="N127" s="12"/>
      <c r="O127" s="12"/>
      <c r="P127" s="12"/>
      <c r="Q127" s="13"/>
      <c r="R127" s="12"/>
      <c r="S127" s="12"/>
      <c r="T127" s="12"/>
      <c r="U127" s="12"/>
      <c r="V127" s="12"/>
      <c r="W127" s="12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0"/>
      <c r="BD127" s="12"/>
      <c r="BE127" s="12"/>
      <c r="BF127" s="12"/>
      <c r="BG127" s="12"/>
    </row>
    <row r="128" spans="1:59" x14ac:dyDescent="0.25">
      <c r="A128" s="10"/>
      <c r="B128" s="10"/>
      <c r="C128" s="11"/>
      <c r="D128" s="11"/>
      <c r="E128" s="11"/>
      <c r="F128" s="11"/>
      <c r="G128" s="11"/>
      <c r="H128" s="10"/>
      <c r="I128" s="12"/>
      <c r="J128" s="12"/>
      <c r="K128" s="12"/>
      <c r="L128" s="12"/>
      <c r="M128" s="12"/>
      <c r="N128" s="12"/>
      <c r="O128" s="12"/>
      <c r="P128" s="12"/>
      <c r="Q128" s="13"/>
      <c r="R128" s="12"/>
      <c r="S128" s="12"/>
      <c r="T128" s="12"/>
      <c r="U128" s="12"/>
      <c r="V128" s="12"/>
      <c r="W128" s="12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0"/>
      <c r="BD128" s="12"/>
      <c r="BE128" s="12"/>
      <c r="BF128" s="12"/>
      <c r="BG128" s="12"/>
    </row>
    <row r="129" spans="1:59" x14ac:dyDescent="0.25">
      <c r="A129" s="10"/>
      <c r="B129" s="10"/>
      <c r="C129" s="11"/>
      <c r="D129" s="11"/>
      <c r="E129" s="11"/>
      <c r="F129" s="11"/>
      <c r="G129" s="11"/>
      <c r="H129" s="10"/>
      <c r="I129" s="12"/>
      <c r="J129" s="12"/>
      <c r="K129" s="12"/>
      <c r="L129" s="12"/>
      <c r="M129" s="12"/>
      <c r="N129" s="12"/>
      <c r="O129" s="12"/>
      <c r="P129" s="12"/>
      <c r="Q129" s="13"/>
      <c r="R129" s="12"/>
      <c r="S129" s="12"/>
      <c r="T129" s="12"/>
      <c r="U129" s="12"/>
      <c r="V129" s="12"/>
      <c r="W129" s="12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0"/>
      <c r="BD129" s="12"/>
      <c r="BE129" s="12"/>
      <c r="BF129" s="12"/>
      <c r="BG129" s="12"/>
    </row>
    <row r="130" spans="1:59" x14ac:dyDescent="0.25">
      <c r="A130" s="10"/>
      <c r="B130" s="10"/>
      <c r="C130" s="11"/>
      <c r="D130" s="11"/>
      <c r="E130" s="11"/>
      <c r="F130" s="11"/>
      <c r="G130" s="11"/>
      <c r="H130" s="10"/>
      <c r="I130" s="12"/>
      <c r="J130" s="12"/>
      <c r="K130" s="12"/>
      <c r="L130" s="12"/>
      <c r="M130" s="12"/>
      <c r="N130" s="12"/>
      <c r="O130" s="12"/>
      <c r="P130" s="12"/>
      <c r="Q130" s="13"/>
      <c r="R130" s="12"/>
      <c r="S130" s="12"/>
      <c r="T130" s="12"/>
      <c r="U130" s="12"/>
      <c r="V130" s="12"/>
      <c r="W130" s="12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0"/>
      <c r="BD130" s="12"/>
      <c r="BE130" s="12"/>
      <c r="BF130" s="12"/>
      <c r="BG130" s="12"/>
    </row>
    <row r="131" spans="1:59" x14ac:dyDescent="0.25">
      <c r="A131" s="10"/>
      <c r="B131" s="10"/>
      <c r="C131" s="11"/>
      <c r="D131" s="11"/>
      <c r="E131" s="11"/>
      <c r="F131" s="11"/>
      <c r="G131" s="11"/>
      <c r="H131" s="10"/>
      <c r="I131" s="12"/>
      <c r="J131" s="12"/>
      <c r="K131" s="12"/>
      <c r="L131" s="12"/>
      <c r="M131" s="12"/>
      <c r="N131" s="12"/>
      <c r="O131" s="12"/>
      <c r="P131" s="12"/>
      <c r="Q131" s="13"/>
      <c r="R131" s="12"/>
      <c r="S131" s="12"/>
      <c r="T131" s="12"/>
      <c r="U131" s="12"/>
      <c r="V131" s="12"/>
      <c r="W131" s="12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0"/>
      <c r="BD131" s="12"/>
      <c r="BE131" s="12"/>
      <c r="BF131" s="12"/>
      <c r="BG131" s="12"/>
    </row>
    <row r="132" spans="1:59" x14ac:dyDescent="0.25">
      <c r="A132" s="10"/>
      <c r="B132" s="10"/>
      <c r="C132" s="11"/>
      <c r="D132" s="11"/>
      <c r="E132" s="11"/>
      <c r="F132" s="11"/>
      <c r="G132" s="11"/>
      <c r="H132" s="10"/>
      <c r="I132" s="12"/>
      <c r="J132" s="12"/>
      <c r="K132" s="12"/>
      <c r="L132" s="12"/>
      <c r="M132" s="12"/>
      <c r="N132" s="12"/>
      <c r="O132" s="12"/>
      <c r="P132" s="12"/>
      <c r="Q132" s="13"/>
      <c r="R132" s="12"/>
      <c r="S132" s="12"/>
      <c r="T132" s="12"/>
      <c r="U132" s="12"/>
      <c r="V132" s="12"/>
      <c r="W132" s="12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0"/>
      <c r="BD132" s="12"/>
      <c r="BE132" s="12"/>
      <c r="BF132" s="12"/>
      <c r="BG132" s="12"/>
    </row>
    <row r="133" spans="1:59" x14ac:dyDescent="0.25">
      <c r="A133" s="10"/>
      <c r="B133" s="10"/>
      <c r="C133" s="11"/>
      <c r="D133" s="11"/>
      <c r="E133" s="11"/>
      <c r="F133" s="11"/>
      <c r="G133" s="11"/>
      <c r="H133" s="10"/>
      <c r="I133" s="12"/>
      <c r="J133" s="12"/>
      <c r="K133" s="12"/>
      <c r="L133" s="12"/>
      <c r="M133" s="12"/>
      <c r="N133" s="12"/>
      <c r="O133" s="12"/>
      <c r="P133" s="12"/>
      <c r="Q133" s="13"/>
      <c r="R133" s="12"/>
      <c r="S133" s="12"/>
      <c r="T133" s="12"/>
      <c r="U133" s="12"/>
      <c r="V133" s="12"/>
      <c r="W133" s="12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0"/>
      <c r="BD133" s="12"/>
      <c r="BE133" s="12"/>
      <c r="BF133" s="12"/>
      <c r="BG133" s="12"/>
    </row>
    <row r="134" spans="1:59" x14ac:dyDescent="0.25">
      <c r="A134" s="10"/>
      <c r="B134" s="10"/>
      <c r="C134" s="11"/>
      <c r="D134" s="11"/>
      <c r="E134" s="11"/>
      <c r="F134" s="11"/>
      <c r="G134" s="11"/>
      <c r="H134" s="10"/>
      <c r="I134" s="12"/>
      <c r="J134" s="12"/>
      <c r="K134" s="12"/>
      <c r="L134" s="12"/>
      <c r="M134" s="12"/>
      <c r="N134" s="12"/>
      <c r="O134" s="12"/>
      <c r="P134" s="12"/>
      <c r="Q134" s="13"/>
      <c r="R134" s="12"/>
      <c r="S134" s="12"/>
      <c r="T134" s="12"/>
      <c r="U134" s="12"/>
      <c r="V134" s="12"/>
      <c r="W134" s="12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0"/>
      <c r="BD134" s="12"/>
      <c r="BE134" s="12"/>
      <c r="BF134" s="12"/>
      <c r="BG134" s="12"/>
    </row>
    <row r="135" spans="1:59" x14ac:dyDescent="0.25">
      <c r="A135" s="10"/>
      <c r="B135" s="10"/>
      <c r="C135" s="11"/>
      <c r="D135" s="11"/>
      <c r="E135" s="11"/>
      <c r="F135" s="11"/>
      <c r="G135" s="11"/>
      <c r="H135" s="10"/>
      <c r="I135" s="12"/>
      <c r="J135" s="12"/>
      <c r="K135" s="12"/>
      <c r="L135" s="12"/>
      <c r="M135" s="12"/>
      <c r="N135" s="12"/>
      <c r="O135" s="12"/>
      <c r="P135" s="12"/>
      <c r="Q135" s="13"/>
      <c r="R135" s="12"/>
      <c r="S135" s="12"/>
      <c r="T135" s="12"/>
      <c r="U135" s="12"/>
      <c r="V135" s="12"/>
      <c r="W135" s="12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0"/>
      <c r="BD135" s="12"/>
      <c r="BE135" s="12"/>
      <c r="BF135" s="12"/>
      <c r="BG135" s="12"/>
    </row>
    <row r="136" spans="1:59" x14ac:dyDescent="0.25">
      <c r="A136" s="10"/>
      <c r="B136" s="10"/>
      <c r="C136" s="11"/>
      <c r="D136" s="11"/>
      <c r="E136" s="11"/>
      <c r="F136" s="11"/>
      <c r="G136" s="11"/>
      <c r="H136" s="10"/>
      <c r="I136" s="12"/>
      <c r="J136" s="12"/>
      <c r="K136" s="12"/>
      <c r="L136" s="12"/>
      <c r="M136" s="12"/>
      <c r="N136" s="12"/>
      <c r="O136" s="12"/>
      <c r="P136" s="12"/>
      <c r="Q136" s="13"/>
      <c r="R136" s="12"/>
      <c r="S136" s="12"/>
      <c r="T136" s="12"/>
      <c r="U136" s="12"/>
      <c r="V136" s="12"/>
      <c r="W136" s="12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0"/>
      <c r="BD136" s="12"/>
      <c r="BE136" s="12"/>
      <c r="BF136" s="12"/>
      <c r="BG136" s="12"/>
    </row>
    <row r="137" spans="1:59" x14ac:dyDescent="0.25">
      <c r="A137" s="10"/>
      <c r="B137" s="10"/>
      <c r="C137" s="11"/>
      <c r="D137" s="11"/>
      <c r="E137" s="11"/>
      <c r="F137" s="11"/>
      <c r="G137" s="11"/>
      <c r="H137" s="10"/>
      <c r="I137" s="12"/>
      <c r="J137" s="12"/>
      <c r="K137" s="12"/>
      <c r="L137" s="12"/>
      <c r="M137" s="12"/>
      <c r="N137" s="12"/>
      <c r="O137" s="12"/>
      <c r="P137" s="12"/>
      <c r="Q137" s="13"/>
      <c r="R137" s="12"/>
      <c r="S137" s="12"/>
      <c r="T137" s="12"/>
      <c r="U137" s="12"/>
      <c r="V137" s="12"/>
      <c r="W137" s="12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0"/>
      <c r="BD137" s="12"/>
      <c r="BE137" s="12"/>
      <c r="BF137" s="12"/>
      <c r="BG137" s="12"/>
    </row>
    <row r="138" spans="1:59" x14ac:dyDescent="0.25">
      <c r="A138" s="10"/>
      <c r="B138" s="10"/>
      <c r="C138" s="11"/>
      <c r="D138" s="11"/>
      <c r="E138" s="11"/>
      <c r="F138" s="11"/>
      <c r="G138" s="11"/>
      <c r="H138" s="10"/>
      <c r="I138" s="12"/>
      <c r="J138" s="12"/>
      <c r="K138" s="12"/>
      <c r="L138" s="12"/>
      <c r="M138" s="12"/>
      <c r="N138" s="12"/>
      <c r="O138" s="12"/>
      <c r="P138" s="12"/>
      <c r="Q138" s="13"/>
      <c r="R138" s="12"/>
      <c r="S138" s="12"/>
      <c r="T138" s="12"/>
      <c r="U138" s="12"/>
      <c r="V138" s="12"/>
      <c r="W138" s="12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0"/>
      <c r="BD138" s="12"/>
      <c r="BE138" s="12"/>
      <c r="BF138" s="12"/>
      <c r="BG138" s="12"/>
    </row>
    <row r="139" spans="1:59" x14ac:dyDescent="0.25">
      <c r="A139" s="10"/>
      <c r="B139" s="10"/>
      <c r="C139" s="11"/>
      <c r="D139" s="11"/>
      <c r="E139" s="11"/>
      <c r="F139" s="11"/>
      <c r="G139" s="11"/>
      <c r="H139" s="10"/>
      <c r="I139" s="12"/>
      <c r="J139" s="12"/>
      <c r="K139" s="12"/>
      <c r="L139" s="12"/>
      <c r="M139" s="12"/>
      <c r="N139" s="12"/>
      <c r="O139" s="12"/>
      <c r="P139" s="12"/>
      <c r="Q139" s="13"/>
      <c r="R139" s="12"/>
      <c r="S139" s="12"/>
      <c r="T139" s="12"/>
      <c r="U139" s="12"/>
      <c r="V139" s="12"/>
      <c r="W139" s="12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0"/>
      <c r="BD139" s="12"/>
      <c r="BE139" s="12"/>
      <c r="BF139" s="12"/>
      <c r="BG139" s="12"/>
    </row>
    <row r="140" spans="1:59" x14ac:dyDescent="0.25">
      <c r="A140" s="10"/>
      <c r="B140" s="10"/>
      <c r="C140" s="11"/>
      <c r="D140" s="11"/>
      <c r="E140" s="11"/>
      <c r="F140" s="11"/>
      <c r="G140" s="11"/>
      <c r="H140" s="10"/>
      <c r="I140" s="12"/>
      <c r="J140" s="12"/>
      <c r="K140" s="12"/>
      <c r="L140" s="12"/>
      <c r="M140" s="12"/>
      <c r="N140" s="12"/>
      <c r="O140" s="12"/>
      <c r="P140" s="12"/>
      <c r="Q140" s="13"/>
      <c r="R140" s="12"/>
      <c r="S140" s="12"/>
      <c r="T140" s="12"/>
      <c r="U140" s="12"/>
      <c r="V140" s="12"/>
      <c r="W140" s="12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0"/>
      <c r="BD140" s="12"/>
      <c r="BE140" s="12"/>
      <c r="BF140" s="12"/>
      <c r="BG140" s="12"/>
    </row>
    <row r="141" spans="1:59" x14ac:dyDescent="0.25">
      <c r="A141" s="10"/>
      <c r="B141" s="10"/>
      <c r="C141" s="11"/>
      <c r="D141" s="11"/>
      <c r="E141" s="11"/>
      <c r="F141" s="11"/>
      <c r="G141" s="11"/>
      <c r="H141" s="10"/>
      <c r="I141" s="12"/>
      <c r="J141" s="12"/>
      <c r="K141" s="12"/>
      <c r="L141" s="12"/>
      <c r="M141" s="12"/>
      <c r="N141" s="12"/>
      <c r="O141" s="12"/>
      <c r="P141" s="12"/>
      <c r="Q141" s="13"/>
      <c r="R141" s="12"/>
      <c r="S141" s="12"/>
      <c r="T141" s="12"/>
      <c r="U141" s="12"/>
      <c r="V141" s="12"/>
      <c r="W141" s="12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0"/>
      <c r="BD141" s="12"/>
      <c r="BE141" s="12"/>
      <c r="BF141" s="12"/>
      <c r="BG141" s="12"/>
    </row>
    <row r="142" spans="1:59" x14ac:dyDescent="0.25">
      <c r="A142" s="10"/>
      <c r="B142" s="10"/>
      <c r="C142" s="11"/>
      <c r="D142" s="11"/>
      <c r="E142" s="11"/>
      <c r="F142" s="11"/>
      <c r="G142" s="11"/>
      <c r="H142" s="10"/>
      <c r="I142" s="12"/>
      <c r="J142" s="12"/>
      <c r="K142" s="12"/>
      <c r="L142" s="12"/>
      <c r="M142" s="12"/>
      <c r="N142" s="12"/>
      <c r="O142" s="12"/>
      <c r="P142" s="12"/>
      <c r="Q142" s="13"/>
      <c r="R142" s="12"/>
      <c r="S142" s="12"/>
      <c r="T142" s="12"/>
      <c r="U142" s="12"/>
      <c r="V142" s="12"/>
      <c r="W142" s="12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0"/>
      <c r="BD142" s="12"/>
      <c r="BE142" s="12"/>
      <c r="BF142" s="12"/>
      <c r="BG142" s="12"/>
    </row>
    <row r="143" spans="1:59" x14ac:dyDescent="0.25">
      <c r="A143" s="10"/>
      <c r="B143" s="10"/>
      <c r="C143" s="11"/>
      <c r="D143" s="11"/>
      <c r="E143" s="11"/>
      <c r="F143" s="11"/>
      <c r="G143" s="11"/>
      <c r="H143" s="10"/>
      <c r="I143" s="12"/>
      <c r="J143" s="12"/>
      <c r="K143" s="12"/>
      <c r="L143" s="12"/>
      <c r="M143" s="12"/>
      <c r="N143" s="12"/>
      <c r="O143" s="12"/>
      <c r="P143" s="12"/>
      <c r="Q143" s="13"/>
      <c r="R143" s="12"/>
      <c r="S143" s="12"/>
      <c r="T143" s="12"/>
      <c r="U143" s="12"/>
      <c r="V143" s="12"/>
      <c r="W143" s="12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0"/>
      <c r="BD143" s="12"/>
      <c r="BE143" s="12"/>
      <c r="BF143" s="12"/>
      <c r="BG143" s="12"/>
    </row>
    <row r="144" spans="1:59" x14ac:dyDescent="0.25">
      <c r="A144" s="10"/>
      <c r="B144" s="10"/>
      <c r="C144" s="11"/>
      <c r="D144" s="11"/>
      <c r="E144" s="11"/>
      <c r="F144" s="11"/>
      <c r="G144" s="11"/>
      <c r="H144" s="10"/>
      <c r="I144" s="12"/>
      <c r="J144" s="12"/>
      <c r="K144" s="12"/>
      <c r="L144" s="12"/>
      <c r="M144" s="12"/>
      <c r="N144" s="12"/>
      <c r="O144" s="12"/>
      <c r="P144" s="12"/>
      <c r="Q144" s="13"/>
      <c r="R144" s="12"/>
      <c r="S144" s="12"/>
      <c r="T144" s="12"/>
      <c r="U144" s="12"/>
      <c r="V144" s="12"/>
      <c r="W144" s="12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0"/>
      <c r="BD144" s="12"/>
      <c r="BE144" s="12"/>
      <c r="BF144" s="12"/>
      <c r="BG144" s="12"/>
    </row>
    <row r="145" spans="1:59" x14ac:dyDescent="0.25">
      <c r="A145" s="10"/>
      <c r="B145" s="10"/>
      <c r="C145" s="11"/>
      <c r="D145" s="11"/>
      <c r="E145" s="11"/>
      <c r="F145" s="11"/>
      <c r="G145" s="11"/>
      <c r="H145" s="10"/>
      <c r="I145" s="12"/>
      <c r="J145" s="12"/>
      <c r="K145" s="12"/>
      <c r="L145" s="12"/>
      <c r="M145" s="12"/>
      <c r="N145" s="12"/>
      <c r="O145" s="12"/>
      <c r="P145" s="12"/>
      <c r="Q145" s="13"/>
      <c r="R145" s="12"/>
      <c r="S145" s="12"/>
      <c r="T145" s="12"/>
      <c r="U145" s="12"/>
      <c r="V145" s="12"/>
      <c r="W145" s="12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0"/>
      <c r="BD145" s="12"/>
      <c r="BE145" s="12"/>
      <c r="BF145" s="12"/>
      <c r="BG145" s="12"/>
    </row>
    <row r="146" spans="1:59" x14ac:dyDescent="0.25">
      <c r="A146" s="10"/>
      <c r="B146" s="10"/>
      <c r="C146" s="11"/>
      <c r="D146" s="11"/>
      <c r="E146" s="11"/>
      <c r="F146" s="11"/>
      <c r="G146" s="11"/>
      <c r="H146" s="10"/>
      <c r="I146" s="12"/>
      <c r="J146" s="12"/>
      <c r="K146" s="12"/>
      <c r="L146" s="12"/>
      <c r="M146" s="12"/>
      <c r="N146" s="12"/>
      <c r="O146" s="12"/>
      <c r="P146" s="12"/>
      <c r="Q146" s="13"/>
      <c r="R146" s="12"/>
      <c r="S146" s="12"/>
      <c r="T146" s="12"/>
      <c r="U146" s="12"/>
      <c r="V146" s="12"/>
      <c r="W146" s="12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0"/>
      <c r="BD146" s="12"/>
      <c r="BE146" s="12"/>
      <c r="BF146" s="12"/>
      <c r="BG146" s="12"/>
    </row>
    <row r="147" spans="1:59" x14ac:dyDescent="0.25">
      <c r="A147" s="10"/>
      <c r="B147" s="10"/>
      <c r="C147" s="11"/>
      <c r="D147" s="11"/>
      <c r="E147" s="11"/>
      <c r="F147" s="11"/>
      <c r="G147" s="11"/>
      <c r="H147" s="10"/>
      <c r="I147" s="12"/>
      <c r="J147" s="12"/>
      <c r="K147" s="12"/>
      <c r="L147" s="12"/>
      <c r="M147" s="12"/>
      <c r="N147" s="12"/>
      <c r="O147" s="12"/>
      <c r="P147" s="12"/>
      <c r="Q147" s="13"/>
      <c r="R147" s="12"/>
      <c r="S147" s="12"/>
      <c r="T147" s="12"/>
      <c r="U147" s="12"/>
      <c r="V147" s="12"/>
      <c r="W147" s="12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0"/>
      <c r="BD147" s="12"/>
      <c r="BE147" s="12"/>
      <c r="BF147" s="12"/>
      <c r="BG147" s="12"/>
    </row>
    <row r="148" spans="1:59" x14ac:dyDescent="0.25">
      <c r="A148" s="10"/>
      <c r="B148" s="10"/>
      <c r="C148" s="11"/>
      <c r="D148" s="11"/>
      <c r="E148" s="11"/>
      <c r="F148" s="11"/>
      <c r="G148" s="11"/>
      <c r="H148" s="10"/>
      <c r="I148" s="12"/>
      <c r="J148" s="12"/>
      <c r="K148" s="12"/>
      <c r="L148" s="12"/>
      <c r="M148" s="12"/>
      <c r="N148" s="12"/>
      <c r="O148" s="12"/>
      <c r="P148" s="12"/>
      <c r="Q148" s="13"/>
      <c r="R148" s="12"/>
      <c r="S148" s="12"/>
      <c r="T148" s="12"/>
      <c r="U148" s="12"/>
      <c r="V148" s="12"/>
      <c r="W148" s="12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0"/>
      <c r="BD148" s="12"/>
      <c r="BE148" s="12"/>
      <c r="BF148" s="12"/>
      <c r="BG148" s="12"/>
    </row>
    <row r="149" spans="1:59" x14ac:dyDescent="0.25">
      <c r="A149" s="10"/>
      <c r="B149" s="10"/>
      <c r="C149" s="11"/>
      <c r="D149" s="11"/>
      <c r="E149" s="11"/>
      <c r="F149" s="11"/>
      <c r="G149" s="11"/>
      <c r="H149" s="10"/>
      <c r="I149" s="12"/>
      <c r="J149" s="12"/>
      <c r="K149" s="12"/>
      <c r="L149" s="12"/>
      <c r="M149" s="12"/>
      <c r="N149" s="12"/>
      <c r="O149" s="12"/>
      <c r="P149" s="12"/>
      <c r="Q149" s="13"/>
      <c r="R149" s="12"/>
      <c r="S149" s="12"/>
      <c r="T149" s="12"/>
      <c r="U149" s="12"/>
      <c r="V149" s="12"/>
      <c r="W149" s="12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0"/>
      <c r="BD149" s="12"/>
      <c r="BE149" s="12"/>
      <c r="BF149" s="12"/>
      <c r="BG149" s="12"/>
    </row>
    <row r="150" spans="1:59" x14ac:dyDescent="0.25">
      <c r="A150" s="10"/>
      <c r="B150" s="10"/>
      <c r="C150" s="11"/>
      <c r="D150" s="11"/>
      <c r="E150" s="11"/>
      <c r="F150" s="11"/>
      <c r="G150" s="11"/>
      <c r="H150" s="10"/>
      <c r="I150" s="12"/>
      <c r="J150" s="12"/>
      <c r="K150" s="12"/>
      <c r="L150" s="12"/>
      <c r="M150" s="12"/>
      <c r="N150" s="12"/>
      <c r="O150" s="12"/>
      <c r="P150" s="12"/>
      <c r="Q150" s="13"/>
      <c r="R150" s="12"/>
      <c r="S150" s="12"/>
      <c r="T150" s="12"/>
      <c r="U150" s="12"/>
      <c r="V150" s="12"/>
      <c r="W150" s="12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0"/>
      <c r="BD150" s="12"/>
      <c r="BE150" s="12"/>
      <c r="BF150" s="12"/>
      <c r="BG150" s="12"/>
    </row>
    <row r="151" spans="1:59" x14ac:dyDescent="0.25">
      <c r="A151" s="10"/>
      <c r="B151" s="10"/>
      <c r="C151" s="11"/>
      <c r="D151" s="11"/>
      <c r="E151" s="11"/>
      <c r="F151" s="11"/>
      <c r="G151" s="11"/>
      <c r="H151" s="10"/>
      <c r="I151" s="12"/>
      <c r="J151" s="12"/>
      <c r="K151" s="12"/>
      <c r="L151" s="12"/>
      <c r="M151" s="12"/>
      <c r="N151" s="12"/>
      <c r="O151" s="12"/>
      <c r="P151" s="12"/>
      <c r="Q151" s="13"/>
      <c r="R151" s="12"/>
      <c r="S151" s="12"/>
      <c r="T151" s="12"/>
      <c r="U151" s="12"/>
      <c r="V151" s="12"/>
      <c r="W151" s="12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0"/>
      <c r="BD151" s="12"/>
      <c r="BE151" s="12"/>
      <c r="BF151" s="12"/>
      <c r="BG151" s="12"/>
    </row>
    <row r="152" spans="1:59" x14ac:dyDescent="0.25">
      <c r="A152" s="10"/>
      <c r="B152" s="10"/>
      <c r="C152" s="11"/>
      <c r="D152" s="11"/>
      <c r="E152" s="11"/>
      <c r="F152" s="11"/>
      <c r="G152" s="11"/>
      <c r="H152" s="10"/>
      <c r="I152" s="12"/>
      <c r="J152" s="12"/>
      <c r="K152" s="12"/>
      <c r="L152" s="12"/>
      <c r="M152" s="12"/>
      <c r="N152" s="12"/>
      <c r="O152" s="12"/>
      <c r="P152" s="12"/>
      <c r="Q152" s="13"/>
      <c r="R152" s="12"/>
      <c r="S152" s="12"/>
      <c r="T152" s="12"/>
      <c r="U152" s="12"/>
      <c r="V152" s="12"/>
      <c r="W152" s="12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0"/>
      <c r="BD152" s="12"/>
      <c r="BE152" s="12"/>
      <c r="BF152" s="12"/>
      <c r="BG152" s="12"/>
    </row>
    <row r="153" spans="1:59" x14ac:dyDescent="0.25">
      <c r="A153" s="10"/>
      <c r="B153" s="10"/>
      <c r="C153" s="11"/>
      <c r="D153" s="11"/>
      <c r="E153" s="11"/>
      <c r="F153" s="11"/>
      <c r="G153" s="11"/>
      <c r="H153" s="10"/>
      <c r="I153" s="12"/>
      <c r="J153" s="12"/>
      <c r="K153" s="12"/>
      <c r="L153" s="12"/>
      <c r="M153" s="12"/>
      <c r="N153" s="12"/>
      <c r="O153" s="12"/>
      <c r="P153" s="12"/>
      <c r="Q153" s="13"/>
      <c r="R153" s="12"/>
      <c r="S153" s="12"/>
      <c r="T153" s="12"/>
      <c r="U153" s="12"/>
      <c r="V153" s="12"/>
      <c r="W153" s="12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0"/>
      <c r="BD153" s="12"/>
      <c r="BE153" s="12"/>
      <c r="BF153" s="12"/>
      <c r="BG153" s="12"/>
    </row>
    <row r="154" spans="1:59" x14ac:dyDescent="0.25">
      <c r="A154" s="10"/>
      <c r="B154" s="10"/>
      <c r="C154" s="11"/>
      <c r="D154" s="11"/>
      <c r="E154" s="11"/>
      <c r="F154" s="11"/>
      <c r="G154" s="11"/>
      <c r="H154" s="10"/>
      <c r="I154" s="12"/>
      <c r="J154" s="12"/>
      <c r="K154" s="12"/>
      <c r="L154" s="12"/>
      <c r="M154" s="12"/>
      <c r="N154" s="12"/>
      <c r="O154" s="12"/>
      <c r="P154" s="12"/>
      <c r="Q154" s="13"/>
      <c r="R154" s="12"/>
      <c r="S154" s="12"/>
      <c r="T154" s="12"/>
      <c r="U154" s="12"/>
      <c r="V154" s="12"/>
      <c r="W154" s="12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0"/>
      <c r="BD154" s="12"/>
      <c r="BE154" s="12"/>
      <c r="BF154" s="12"/>
      <c r="BG154" s="12"/>
    </row>
    <row r="155" spans="1:59" x14ac:dyDescent="0.25">
      <c r="A155" s="10"/>
      <c r="B155" s="10"/>
      <c r="C155" s="11"/>
      <c r="D155" s="11"/>
      <c r="E155" s="11"/>
      <c r="F155" s="11"/>
      <c r="G155" s="11"/>
      <c r="H155" s="10"/>
      <c r="I155" s="12"/>
      <c r="J155" s="12"/>
      <c r="K155" s="12"/>
      <c r="L155" s="12"/>
      <c r="M155" s="12"/>
      <c r="N155" s="12"/>
      <c r="O155" s="12"/>
      <c r="P155" s="12"/>
      <c r="Q155" s="13"/>
      <c r="R155" s="12"/>
      <c r="S155" s="12"/>
      <c r="T155" s="12"/>
      <c r="U155" s="12"/>
      <c r="V155" s="12"/>
      <c r="W155" s="12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0"/>
      <c r="BD155" s="12"/>
      <c r="BE155" s="12"/>
      <c r="BF155" s="12"/>
      <c r="BG155" s="12"/>
    </row>
    <row r="156" spans="1:59" x14ac:dyDescent="0.25">
      <c r="A156" s="10"/>
      <c r="B156" s="10"/>
      <c r="C156" s="11"/>
      <c r="D156" s="11"/>
      <c r="E156" s="11"/>
      <c r="F156" s="11"/>
      <c r="G156" s="11"/>
      <c r="H156" s="10"/>
      <c r="I156" s="12"/>
      <c r="J156" s="12"/>
      <c r="K156" s="12"/>
      <c r="L156" s="12"/>
      <c r="M156" s="12"/>
      <c r="N156" s="12"/>
      <c r="O156" s="12"/>
      <c r="P156" s="12"/>
      <c r="Q156" s="13"/>
      <c r="R156" s="12"/>
      <c r="S156" s="12"/>
      <c r="T156" s="12"/>
      <c r="U156" s="12"/>
      <c r="V156" s="12"/>
      <c r="W156" s="12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0"/>
      <c r="BD156" s="12"/>
      <c r="BE156" s="12"/>
      <c r="BF156" s="12"/>
      <c r="BG156" s="12"/>
    </row>
    <row r="157" spans="1:59" x14ac:dyDescent="0.25">
      <c r="A157" s="10"/>
      <c r="B157" s="10"/>
      <c r="C157" s="11"/>
      <c r="D157" s="11"/>
      <c r="E157" s="11"/>
      <c r="F157" s="11"/>
      <c r="G157" s="11"/>
      <c r="H157" s="10"/>
      <c r="I157" s="12"/>
      <c r="J157" s="12"/>
      <c r="K157" s="12"/>
      <c r="L157" s="12"/>
      <c r="M157" s="12"/>
      <c r="N157" s="12"/>
      <c r="O157" s="12"/>
      <c r="P157" s="12"/>
      <c r="Q157" s="13"/>
      <c r="R157" s="12"/>
      <c r="S157" s="12"/>
      <c r="T157" s="12"/>
      <c r="U157" s="12"/>
      <c r="V157" s="12"/>
      <c r="W157" s="12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0"/>
      <c r="BD157" s="12"/>
      <c r="BE157" s="12"/>
      <c r="BF157" s="12"/>
      <c r="BG157" s="12"/>
    </row>
    <row r="158" spans="1:59" x14ac:dyDescent="0.25">
      <c r="A158" s="10"/>
      <c r="B158" s="10"/>
      <c r="C158" s="11"/>
      <c r="D158" s="11"/>
      <c r="E158" s="11"/>
      <c r="F158" s="11"/>
      <c r="G158" s="11"/>
      <c r="H158" s="10"/>
      <c r="I158" s="12"/>
      <c r="J158" s="12"/>
      <c r="K158" s="12"/>
      <c r="L158" s="12"/>
      <c r="M158" s="12"/>
      <c r="N158" s="12"/>
      <c r="O158" s="12"/>
      <c r="P158" s="12"/>
      <c r="Q158" s="13"/>
      <c r="R158" s="12"/>
      <c r="S158" s="12"/>
      <c r="T158" s="12"/>
      <c r="U158" s="12"/>
      <c r="V158" s="12"/>
      <c r="W158" s="12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0"/>
      <c r="BD158" s="12"/>
      <c r="BE158" s="12"/>
      <c r="BF158" s="12"/>
      <c r="BG158" s="12"/>
    </row>
    <row r="159" spans="1:59" x14ac:dyDescent="0.25">
      <c r="A159" s="10"/>
      <c r="B159" s="10"/>
      <c r="C159" s="11"/>
      <c r="D159" s="11"/>
      <c r="E159" s="11"/>
      <c r="F159" s="11"/>
      <c r="G159" s="11"/>
      <c r="H159" s="10"/>
      <c r="I159" s="12"/>
      <c r="J159" s="12"/>
      <c r="K159" s="12"/>
      <c r="L159" s="12"/>
      <c r="M159" s="12"/>
      <c r="N159" s="12"/>
      <c r="O159" s="12"/>
      <c r="P159" s="12"/>
      <c r="Q159" s="13"/>
      <c r="R159" s="12"/>
      <c r="S159" s="12"/>
      <c r="T159" s="12"/>
      <c r="U159" s="12"/>
      <c r="V159" s="12"/>
      <c r="W159" s="12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0"/>
      <c r="BD159" s="12"/>
      <c r="BE159" s="12"/>
      <c r="BF159" s="12"/>
      <c r="BG159" s="12"/>
    </row>
    <row r="160" spans="1:59" x14ac:dyDescent="0.25">
      <c r="A160" s="10"/>
      <c r="B160" s="10"/>
      <c r="C160" s="11"/>
      <c r="D160" s="11"/>
      <c r="E160" s="11"/>
      <c r="F160" s="11"/>
      <c r="G160" s="11"/>
      <c r="H160" s="10"/>
      <c r="I160" s="12"/>
      <c r="J160" s="12"/>
      <c r="K160" s="12"/>
      <c r="L160" s="12"/>
      <c r="M160" s="12"/>
      <c r="N160" s="12"/>
      <c r="O160" s="12"/>
      <c r="P160" s="12"/>
      <c r="Q160" s="13"/>
      <c r="R160" s="12"/>
      <c r="S160" s="12"/>
      <c r="T160" s="12"/>
      <c r="U160" s="12"/>
      <c r="V160" s="12"/>
      <c r="W160" s="12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10"/>
      <c r="BD160" s="12"/>
      <c r="BE160" s="12"/>
      <c r="BF160" s="12"/>
      <c r="BG160" s="12"/>
    </row>
    <row r="161" spans="1:59" x14ac:dyDescent="0.25">
      <c r="A161" s="10"/>
      <c r="B161" s="10"/>
      <c r="C161" s="11"/>
      <c r="D161" s="11"/>
      <c r="E161" s="11"/>
      <c r="F161" s="11"/>
      <c r="G161" s="11"/>
      <c r="H161" s="10"/>
      <c r="I161" s="12"/>
      <c r="J161" s="12"/>
      <c r="K161" s="12"/>
      <c r="L161" s="12"/>
      <c r="M161" s="12"/>
      <c r="N161" s="12"/>
      <c r="O161" s="12"/>
      <c r="P161" s="12"/>
      <c r="Q161" s="13"/>
      <c r="R161" s="12"/>
      <c r="S161" s="12"/>
      <c r="T161" s="12"/>
      <c r="U161" s="12"/>
      <c r="V161" s="12"/>
      <c r="W161" s="12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0"/>
      <c r="BD161" s="12"/>
      <c r="BE161" s="12"/>
      <c r="BF161" s="12"/>
      <c r="BG161" s="12"/>
    </row>
    <row r="162" spans="1:59" x14ac:dyDescent="0.25">
      <c r="A162" s="10"/>
      <c r="B162" s="10"/>
      <c r="C162" s="11"/>
      <c r="D162" s="11"/>
      <c r="E162" s="11"/>
      <c r="F162" s="11"/>
      <c r="G162" s="11"/>
      <c r="H162" s="10"/>
      <c r="I162" s="12"/>
      <c r="J162" s="12"/>
      <c r="K162" s="12"/>
      <c r="L162" s="12"/>
      <c r="M162" s="12"/>
      <c r="N162" s="12"/>
      <c r="O162" s="12"/>
      <c r="P162" s="12"/>
      <c r="Q162" s="13"/>
      <c r="R162" s="12"/>
      <c r="S162" s="12"/>
      <c r="T162" s="12"/>
      <c r="U162" s="12"/>
      <c r="V162" s="12"/>
      <c r="W162" s="12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0"/>
      <c r="BD162" s="12"/>
      <c r="BE162" s="12"/>
      <c r="BF162" s="12"/>
      <c r="BG162" s="12"/>
    </row>
    <row r="163" spans="1:59" x14ac:dyDescent="0.25">
      <c r="A163" s="10"/>
      <c r="B163" s="10"/>
      <c r="C163" s="11"/>
      <c r="D163" s="11"/>
      <c r="E163" s="11"/>
      <c r="F163" s="11"/>
      <c r="G163" s="11"/>
      <c r="H163" s="10"/>
      <c r="I163" s="12"/>
      <c r="J163" s="12"/>
      <c r="K163" s="12"/>
      <c r="L163" s="12"/>
      <c r="M163" s="12"/>
      <c r="N163" s="12"/>
      <c r="O163" s="12"/>
      <c r="P163" s="12"/>
      <c r="Q163" s="13"/>
      <c r="R163" s="12"/>
      <c r="S163" s="12"/>
      <c r="T163" s="12"/>
      <c r="U163" s="12"/>
      <c r="V163" s="12"/>
      <c r="W163" s="12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0"/>
      <c r="BD163" s="12"/>
      <c r="BE163" s="12"/>
      <c r="BF163" s="12"/>
      <c r="BG163" s="12"/>
    </row>
    <row r="164" spans="1:59" x14ac:dyDescent="0.25">
      <c r="A164" s="10"/>
      <c r="B164" s="10"/>
      <c r="C164" s="11"/>
      <c r="D164" s="11"/>
      <c r="E164" s="11"/>
      <c r="F164" s="11"/>
      <c r="G164" s="11"/>
      <c r="H164" s="10"/>
      <c r="I164" s="12"/>
      <c r="J164" s="12"/>
      <c r="K164" s="12"/>
      <c r="L164" s="12"/>
      <c r="M164" s="12"/>
      <c r="N164" s="12"/>
      <c r="O164" s="12"/>
      <c r="P164" s="12"/>
      <c r="Q164" s="13"/>
      <c r="R164" s="12"/>
      <c r="S164" s="12"/>
      <c r="T164" s="12"/>
      <c r="U164" s="12"/>
      <c r="V164" s="12"/>
      <c r="W164" s="12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0"/>
      <c r="BD164" s="12"/>
      <c r="BE164" s="12"/>
      <c r="BF164" s="12"/>
      <c r="BG164" s="12"/>
    </row>
    <row r="165" spans="1:59" x14ac:dyDescent="0.25">
      <c r="A165" s="10"/>
      <c r="B165" s="10"/>
      <c r="C165" s="11"/>
      <c r="D165" s="11"/>
      <c r="E165" s="11"/>
      <c r="F165" s="11"/>
      <c r="G165" s="11"/>
      <c r="H165" s="10"/>
      <c r="I165" s="12"/>
      <c r="J165" s="12"/>
      <c r="K165" s="12"/>
      <c r="L165" s="12"/>
      <c r="M165" s="12"/>
      <c r="N165" s="12"/>
      <c r="O165" s="12"/>
      <c r="P165" s="12"/>
      <c r="Q165" s="13"/>
      <c r="R165" s="12"/>
      <c r="S165" s="12"/>
      <c r="T165" s="12"/>
      <c r="U165" s="12"/>
      <c r="V165" s="12"/>
      <c r="W165" s="12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0"/>
      <c r="BD165" s="12"/>
      <c r="BE165" s="12"/>
      <c r="BF165" s="12"/>
      <c r="BG165" s="12"/>
    </row>
    <row r="166" spans="1:59" x14ac:dyDescent="0.25">
      <c r="A166" s="10"/>
      <c r="B166" s="10"/>
      <c r="C166" s="11"/>
      <c r="D166" s="11"/>
      <c r="E166" s="11"/>
      <c r="F166" s="11"/>
      <c r="G166" s="11"/>
      <c r="H166" s="10"/>
      <c r="I166" s="12"/>
      <c r="J166" s="12"/>
      <c r="K166" s="12"/>
      <c r="L166" s="12"/>
      <c r="M166" s="12"/>
      <c r="N166" s="12"/>
      <c r="O166" s="12"/>
      <c r="P166" s="12"/>
      <c r="Q166" s="13"/>
      <c r="R166" s="12"/>
      <c r="S166" s="12"/>
      <c r="T166" s="12"/>
      <c r="U166" s="12"/>
      <c r="V166" s="12"/>
      <c r="W166" s="12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0"/>
      <c r="BD166" s="12"/>
      <c r="BE166" s="12"/>
      <c r="BF166" s="12"/>
      <c r="BG166" s="12"/>
    </row>
    <row r="167" spans="1:59" x14ac:dyDescent="0.25">
      <c r="A167" s="10"/>
      <c r="B167" s="10"/>
      <c r="C167" s="11"/>
      <c r="D167" s="11"/>
      <c r="E167" s="11"/>
      <c r="F167" s="11"/>
      <c r="G167" s="11"/>
      <c r="H167" s="10"/>
      <c r="I167" s="12"/>
      <c r="J167" s="12"/>
      <c r="K167" s="12"/>
      <c r="L167" s="12"/>
      <c r="M167" s="12"/>
      <c r="N167" s="12"/>
      <c r="O167" s="12"/>
      <c r="P167" s="12"/>
      <c r="Q167" s="13"/>
      <c r="R167" s="12"/>
      <c r="S167" s="12"/>
      <c r="T167" s="12"/>
      <c r="U167" s="12"/>
      <c r="V167" s="12"/>
      <c r="W167" s="12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0"/>
      <c r="BD167" s="12"/>
      <c r="BE167" s="12"/>
      <c r="BF167" s="12"/>
      <c r="BG167" s="12"/>
    </row>
    <row r="168" spans="1:59" x14ac:dyDescent="0.25">
      <c r="A168" s="10"/>
      <c r="B168" s="10"/>
      <c r="C168" s="11"/>
      <c r="D168" s="11"/>
      <c r="E168" s="11"/>
      <c r="F168" s="11"/>
      <c r="G168" s="11"/>
      <c r="H168" s="10"/>
      <c r="I168" s="12"/>
      <c r="J168" s="12"/>
      <c r="K168" s="12"/>
      <c r="L168" s="12"/>
      <c r="M168" s="12"/>
      <c r="N168" s="12"/>
      <c r="O168" s="12"/>
      <c r="P168" s="12"/>
      <c r="Q168" s="13"/>
      <c r="R168" s="12"/>
      <c r="S168" s="12"/>
      <c r="T168" s="12"/>
      <c r="U168" s="12"/>
      <c r="V168" s="12"/>
      <c r="W168" s="12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0"/>
      <c r="BD168" s="12"/>
      <c r="BE168" s="12"/>
      <c r="BF168" s="12"/>
      <c r="BG168" s="12"/>
    </row>
    <row r="169" spans="1:59" x14ac:dyDescent="0.25">
      <c r="A169" s="10"/>
      <c r="B169" s="10"/>
      <c r="C169" s="11"/>
      <c r="D169" s="11"/>
      <c r="E169" s="11"/>
      <c r="F169" s="11"/>
      <c r="G169" s="11"/>
      <c r="H169" s="10"/>
      <c r="I169" s="12"/>
      <c r="J169" s="12"/>
      <c r="K169" s="12"/>
      <c r="L169" s="12"/>
      <c r="M169" s="12"/>
      <c r="N169" s="12"/>
      <c r="O169" s="12"/>
      <c r="P169" s="12"/>
      <c r="Q169" s="13"/>
      <c r="R169" s="12"/>
      <c r="S169" s="12"/>
      <c r="T169" s="12"/>
      <c r="U169" s="12"/>
      <c r="V169" s="12"/>
      <c r="W169" s="12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0"/>
      <c r="BD169" s="12"/>
      <c r="BE169" s="12"/>
      <c r="BF169" s="12"/>
      <c r="BG169" s="12"/>
    </row>
    <row r="170" spans="1:59" x14ac:dyDescent="0.25">
      <c r="A170" s="10"/>
      <c r="B170" s="10"/>
      <c r="C170" s="11"/>
      <c r="D170" s="11"/>
      <c r="E170" s="11"/>
      <c r="F170" s="11"/>
      <c r="G170" s="11"/>
      <c r="H170" s="10"/>
      <c r="I170" s="12"/>
      <c r="J170" s="12"/>
      <c r="K170" s="12"/>
      <c r="L170" s="12"/>
      <c r="M170" s="12"/>
      <c r="N170" s="12"/>
      <c r="O170" s="12"/>
      <c r="P170" s="12"/>
      <c r="Q170" s="13"/>
      <c r="R170" s="12"/>
      <c r="S170" s="12"/>
      <c r="T170" s="12"/>
      <c r="U170" s="12"/>
      <c r="V170" s="12"/>
      <c r="W170" s="12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0"/>
      <c r="BD170" s="12"/>
      <c r="BE170" s="12"/>
      <c r="BF170" s="12"/>
      <c r="BG170" s="12"/>
    </row>
    <row r="171" spans="1:59" x14ac:dyDescent="0.25">
      <c r="A171" s="10"/>
      <c r="B171" s="10"/>
      <c r="C171" s="11"/>
      <c r="D171" s="11"/>
      <c r="E171" s="11"/>
      <c r="F171" s="11"/>
      <c r="G171" s="11"/>
      <c r="H171" s="10"/>
      <c r="I171" s="12"/>
      <c r="J171" s="12"/>
      <c r="K171" s="12"/>
      <c r="L171" s="12"/>
      <c r="M171" s="12"/>
      <c r="N171" s="12"/>
      <c r="O171" s="12"/>
      <c r="P171" s="12"/>
      <c r="Q171" s="13"/>
      <c r="R171" s="12"/>
      <c r="S171" s="12"/>
      <c r="T171" s="12"/>
      <c r="U171" s="12"/>
      <c r="V171" s="12"/>
      <c r="W171" s="12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0"/>
      <c r="BD171" s="12"/>
      <c r="BE171" s="12"/>
      <c r="BF171" s="12"/>
      <c r="BG171" s="12"/>
    </row>
    <row r="172" spans="1:59" x14ac:dyDescent="0.25">
      <c r="A172" s="10"/>
      <c r="B172" s="10"/>
      <c r="C172" s="11"/>
      <c r="D172" s="11"/>
      <c r="E172" s="11"/>
      <c r="F172" s="11"/>
      <c r="G172" s="11"/>
      <c r="H172" s="10"/>
      <c r="I172" s="12"/>
      <c r="J172" s="12"/>
      <c r="K172" s="12"/>
      <c r="L172" s="12"/>
      <c r="M172" s="12"/>
      <c r="N172" s="12"/>
      <c r="O172" s="12"/>
      <c r="P172" s="12"/>
      <c r="Q172" s="13"/>
      <c r="R172" s="12"/>
      <c r="S172" s="12"/>
      <c r="T172" s="12"/>
      <c r="U172" s="12"/>
      <c r="V172" s="12"/>
      <c r="W172" s="12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0"/>
      <c r="BD172" s="12"/>
      <c r="BE172" s="12"/>
      <c r="BF172" s="12"/>
      <c r="BG172" s="12"/>
    </row>
    <row r="173" spans="1:59" x14ac:dyDescent="0.25">
      <c r="A173" s="10"/>
      <c r="B173" s="10"/>
      <c r="C173" s="11"/>
      <c r="D173" s="11"/>
      <c r="E173" s="11"/>
      <c r="F173" s="11"/>
      <c r="G173" s="11"/>
      <c r="H173" s="10"/>
      <c r="I173" s="12"/>
      <c r="J173" s="12"/>
      <c r="K173" s="12"/>
      <c r="L173" s="12"/>
      <c r="M173" s="12"/>
      <c r="N173" s="12"/>
      <c r="O173" s="12"/>
      <c r="P173" s="12"/>
      <c r="Q173" s="13"/>
      <c r="R173" s="12"/>
      <c r="S173" s="12"/>
      <c r="T173" s="12"/>
      <c r="U173" s="12"/>
      <c r="V173" s="12"/>
      <c r="W173" s="12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19"/>
      <c r="BB173" s="19"/>
      <c r="BC173" s="10"/>
      <c r="BD173" s="12"/>
      <c r="BE173" s="12"/>
      <c r="BF173" s="12"/>
      <c r="BG173" s="12"/>
    </row>
    <row r="174" spans="1:59" x14ac:dyDescent="0.25">
      <c r="A174" s="10"/>
      <c r="B174" s="10"/>
      <c r="C174" s="11"/>
      <c r="D174" s="11"/>
      <c r="E174" s="11"/>
      <c r="F174" s="11"/>
      <c r="G174" s="11"/>
      <c r="H174" s="10"/>
      <c r="I174" s="12"/>
      <c r="J174" s="12"/>
      <c r="K174" s="12"/>
      <c r="L174" s="12"/>
      <c r="M174" s="12"/>
      <c r="N174" s="12"/>
      <c r="O174" s="12"/>
      <c r="P174" s="12"/>
      <c r="Q174" s="13"/>
      <c r="R174" s="12"/>
      <c r="S174" s="12"/>
      <c r="T174" s="12"/>
      <c r="U174" s="12"/>
      <c r="V174" s="12"/>
      <c r="W174" s="12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0"/>
      <c r="BD174" s="12"/>
      <c r="BE174" s="12"/>
      <c r="BF174" s="12"/>
      <c r="BG174" s="12"/>
    </row>
    <row r="175" spans="1:59" x14ac:dyDescent="0.25">
      <c r="A175" s="10"/>
      <c r="B175" s="10"/>
      <c r="C175" s="11"/>
      <c r="D175" s="11"/>
      <c r="E175" s="11"/>
      <c r="F175" s="11"/>
      <c r="G175" s="11"/>
      <c r="H175" s="10"/>
      <c r="I175" s="12"/>
      <c r="J175" s="12"/>
      <c r="K175" s="12"/>
      <c r="L175" s="12"/>
      <c r="M175" s="12"/>
      <c r="N175" s="12"/>
      <c r="O175" s="12"/>
      <c r="P175" s="12"/>
      <c r="Q175" s="13"/>
      <c r="R175" s="12"/>
      <c r="S175" s="12"/>
      <c r="T175" s="12"/>
      <c r="U175" s="12"/>
      <c r="V175" s="12"/>
      <c r="W175" s="12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0"/>
      <c r="BD175" s="12"/>
      <c r="BE175" s="12"/>
      <c r="BF175" s="12"/>
      <c r="BG175" s="12"/>
    </row>
    <row r="176" spans="1:59" x14ac:dyDescent="0.25">
      <c r="A176" s="10"/>
      <c r="B176" s="10"/>
      <c r="C176" s="11"/>
      <c r="D176" s="11"/>
      <c r="E176" s="11"/>
      <c r="F176" s="11"/>
      <c r="G176" s="11"/>
      <c r="H176" s="10"/>
      <c r="I176" s="12"/>
      <c r="J176" s="12"/>
      <c r="K176" s="12"/>
      <c r="L176" s="12"/>
      <c r="M176" s="12"/>
      <c r="N176" s="12"/>
      <c r="O176" s="12"/>
      <c r="P176" s="12"/>
      <c r="Q176" s="13"/>
      <c r="R176" s="12"/>
      <c r="S176" s="12"/>
      <c r="T176" s="12"/>
      <c r="U176" s="12"/>
      <c r="V176" s="12"/>
      <c r="W176" s="12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0"/>
      <c r="BD176" s="12"/>
      <c r="BE176" s="12"/>
      <c r="BF176" s="12"/>
      <c r="BG176" s="12"/>
    </row>
    <row r="177" spans="1:59" x14ac:dyDescent="0.25">
      <c r="A177" s="10"/>
      <c r="B177" s="10"/>
      <c r="C177" s="11"/>
      <c r="D177" s="11"/>
      <c r="E177" s="11"/>
      <c r="F177" s="11"/>
      <c r="G177" s="11"/>
      <c r="H177" s="10"/>
      <c r="I177" s="12"/>
      <c r="J177" s="12"/>
      <c r="K177" s="12"/>
      <c r="L177" s="12"/>
      <c r="M177" s="12"/>
      <c r="N177" s="12"/>
      <c r="O177" s="12"/>
      <c r="P177" s="12"/>
      <c r="Q177" s="13"/>
      <c r="R177" s="12"/>
      <c r="S177" s="12"/>
      <c r="T177" s="12"/>
      <c r="U177" s="12"/>
      <c r="V177" s="12"/>
      <c r="W177" s="12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0"/>
      <c r="BD177" s="12"/>
      <c r="BE177" s="12"/>
      <c r="BF177" s="12"/>
      <c r="BG177" s="12"/>
    </row>
    <row r="178" spans="1:59" x14ac:dyDescent="0.25">
      <c r="A178" s="10"/>
      <c r="B178" s="10"/>
      <c r="C178" s="11"/>
      <c r="D178" s="11"/>
      <c r="E178" s="11"/>
      <c r="F178" s="11"/>
      <c r="G178" s="11"/>
      <c r="H178" s="10"/>
      <c r="I178" s="12"/>
      <c r="J178" s="12"/>
      <c r="K178" s="12"/>
      <c r="L178" s="12"/>
      <c r="M178" s="12"/>
      <c r="N178" s="12"/>
      <c r="O178" s="12"/>
      <c r="P178" s="12"/>
      <c r="Q178" s="13"/>
      <c r="R178" s="12"/>
      <c r="S178" s="12"/>
      <c r="T178" s="12"/>
      <c r="U178" s="12"/>
      <c r="V178" s="12"/>
      <c r="W178" s="12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  <c r="BA178" s="19"/>
      <c r="BB178" s="19"/>
      <c r="BC178" s="10"/>
      <c r="BD178" s="12"/>
      <c r="BE178" s="12"/>
      <c r="BF178" s="12"/>
      <c r="BG178" s="12"/>
    </row>
    <row r="179" spans="1:59" x14ac:dyDescent="0.25">
      <c r="A179" s="10"/>
      <c r="B179" s="10"/>
      <c r="C179" s="11"/>
      <c r="D179" s="11"/>
      <c r="E179" s="11"/>
      <c r="F179" s="11"/>
      <c r="G179" s="11"/>
      <c r="H179" s="10"/>
      <c r="I179" s="12"/>
      <c r="J179" s="12"/>
      <c r="K179" s="12"/>
      <c r="L179" s="12"/>
      <c r="M179" s="12"/>
      <c r="N179" s="12"/>
      <c r="O179" s="12"/>
      <c r="P179" s="12"/>
      <c r="Q179" s="13"/>
      <c r="R179" s="12"/>
      <c r="S179" s="12"/>
      <c r="T179" s="12"/>
      <c r="U179" s="12"/>
      <c r="V179" s="12"/>
      <c r="W179" s="12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0"/>
      <c r="BD179" s="12"/>
      <c r="BE179" s="12"/>
      <c r="BF179" s="12"/>
      <c r="BG179" s="12"/>
    </row>
    <row r="180" spans="1:59" x14ac:dyDescent="0.25">
      <c r="A180" s="10"/>
      <c r="B180" s="10"/>
      <c r="C180" s="11"/>
      <c r="D180" s="11"/>
      <c r="E180" s="11"/>
      <c r="F180" s="11"/>
      <c r="G180" s="11"/>
      <c r="H180" s="10"/>
      <c r="I180" s="12"/>
      <c r="J180" s="12"/>
      <c r="K180" s="12"/>
      <c r="L180" s="12"/>
      <c r="M180" s="12"/>
      <c r="N180" s="12"/>
      <c r="O180" s="12"/>
      <c r="P180" s="12"/>
      <c r="Q180" s="13"/>
      <c r="R180" s="12"/>
      <c r="S180" s="12"/>
      <c r="T180" s="12"/>
      <c r="U180" s="12"/>
      <c r="V180" s="12"/>
      <c r="W180" s="12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  <c r="BA180" s="19"/>
      <c r="BB180" s="19"/>
      <c r="BC180" s="10"/>
      <c r="BD180" s="12"/>
      <c r="BE180" s="12"/>
      <c r="BF180" s="12"/>
      <c r="BG180" s="12"/>
    </row>
    <row r="181" spans="1:59" x14ac:dyDescent="0.25">
      <c r="A181" s="10"/>
      <c r="B181" s="10"/>
      <c r="C181" s="11"/>
      <c r="D181" s="11"/>
      <c r="E181" s="11"/>
      <c r="F181" s="11"/>
      <c r="G181" s="11"/>
      <c r="H181" s="10"/>
      <c r="I181" s="12"/>
      <c r="J181" s="12"/>
      <c r="K181" s="12"/>
      <c r="L181" s="12"/>
      <c r="M181" s="12"/>
      <c r="N181" s="12"/>
      <c r="O181" s="12"/>
      <c r="P181" s="12"/>
      <c r="Q181" s="13"/>
      <c r="R181" s="12"/>
      <c r="S181" s="12"/>
      <c r="T181" s="12"/>
      <c r="U181" s="12"/>
      <c r="V181" s="12"/>
      <c r="W181" s="12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0"/>
      <c r="BD181" s="12"/>
      <c r="BE181" s="12"/>
      <c r="BF181" s="12"/>
      <c r="BG181" s="12"/>
    </row>
    <row r="182" spans="1:59" x14ac:dyDescent="0.25">
      <c r="A182" s="10"/>
      <c r="B182" s="10"/>
      <c r="C182" s="11"/>
      <c r="D182" s="11"/>
      <c r="E182" s="11"/>
      <c r="F182" s="11"/>
      <c r="G182" s="11"/>
      <c r="H182" s="10"/>
      <c r="I182" s="12"/>
      <c r="J182" s="12"/>
      <c r="K182" s="12"/>
      <c r="L182" s="12"/>
      <c r="M182" s="12"/>
      <c r="N182" s="12"/>
      <c r="O182" s="12"/>
      <c r="P182" s="12"/>
      <c r="Q182" s="13"/>
      <c r="R182" s="12"/>
      <c r="S182" s="12"/>
      <c r="T182" s="12"/>
      <c r="U182" s="12"/>
      <c r="V182" s="12"/>
      <c r="W182" s="12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0"/>
      <c r="BD182" s="12"/>
      <c r="BE182" s="12"/>
      <c r="BF182" s="12"/>
      <c r="BG182" s="12"/>
    </row>
    <row r="183" spans="1:59" x14ac:dyDescent="0.25">
      <c r="A183" s="10"/>
      <c r="B183" s="10"/>
      <c r="C183" s="11"/>
      <c r="D183" s="11"/>
      <c r="E183" s="11"/>
      <c r="F183" s="11"/>
      <c r="G183" s="11"/>
      <c r="H183" s="10"/>
      <c r="I183" s="12"/>
      <c r="J183" s="12"/>
      <c r="K183" s="12"/>
      <c r="L183" s="12"/>
      <c r="M183" s="12"/>
      <c r="N183" s="12"/>
      <c r="O183" s="12"/>
      <c r="P183" s="12"/>
      <c r="Q183" s="13"/>
      <c r="R183" s="12"/>
      <c r="S183" s="12"/>
      <c r="T183" s="12"/>
      <c r="U183" s="12"/>
      <c r="V183" s="12"/>
      <c r="W183" s="12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  <c r="AX183" s="19"/>
      <c r="AY183" s="19"/>
      <c r="AZ183" s="19"/>
      <c r="BA183" s="19"/>
      <c r="BB183" s="19"/>
      <c r="BC183" s="10"/>
      <c r="BD183" s="12"/>
      <c r="BE183" s="12"/>
      <c r="BF183" s="12"/>
      <c r="BG183" s="12"/>
    </row>
    <row r="184" spans="1:59" x14ac:dyDescent="0.25">
      <c r="A184" s="10"/>
      <c r="B184" s="10"/>
      <c r="C184" s="11"/>
      <c r="D184" s="11"/>
      <c r="E184" s="11"/>
      <c r="F184" s="11"/>
      <c r="G184" s="11"/>
      <c r="H184" s="10"/>
      <c r="I184" s="12"/>
      <c r="J184" s="12"/>
      <c r="K184" s="12"/>
      <c r="L184" s="12"/>
      <c r="M184" s="12"/>
      <c r="N184" s="12"/>
      <c r="O184" s="12"/>
      <c r="P184" s="12"/>
      <c r="Q184" s="13"/>
      <c r="R184" s="12"/>
      <c r="S184" s="12"/>
      <c r="T184" s="12"/>
      <c r="U184" s="12"/>
      <c r="V184" s="12"/>
      <c r="W184" s="12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  <c r="AR184" s="19"/>
      <c r="AS184" s="19"/>
      <c r="AT184" s="19"/>
      <c r="AU184" s="19"/>
      <c r="AV184" s="19"/>
      <c r="AW184" s="19"/>
      <c r="AX184" s="19"/>
      <c r="AY184" s="19"/>
      <c r="AZ184" s="19"/>
      <c r="BA184" s="19"/>
      <c r="BB184" s="19"/>
      <c r="BC184" s="10"/>
      <c r="BD184" s="12"/>
      <c r="BE184" s="12"/>
      <c r="BF184" s="12"/>
      <c r="BG184" s="12"/>
    </row>
    <row r="185" spans="1:59" x14ac:dyDescent="0.25">
      <c r="A185" s="10"/>
      <c r="B185" s="10"/>
      <c r="C185" s="11"/>
      <c r="D185" s="11"/>
      <c r="E185" s="11"/>
      <c r="F185" s="11"/>
      <c r="G185" s="11"/>
      <c r="H185" s="10"/>
      <c r="I185" s="12"/>
      <c r="J185" s="12"/>
      <c r="K185" s="12"/>
      <c r="L185" s="12"/>
      <c r="M185" s="12"/>
      <c r="N185" s="12"/>
      <c r="O185" s="12"/>
      <c r="P185" s="12"/>
      <c r="Q185" s="13"/>
      <c r="R185" s="12"/>
      <c r="S185" s="12"/>
      <c r="T185" s="12"/>
      <c r="U185" s="12"/>
      <c r="V185" s="12"/>
      <c r="W185" s="12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  <c r="AX185" s="19"/>
      <c r="AY185" s="19"/>
      <c r="AZ185" s="19"/>
      <c r="BA185" s="19"/>
      <c r="BB185" s="19"/>
      <c r="BC185" s="10"/>
      <c r="BD185" s="12"/>
      <c r="BE185" s="12"/>
      <c r="BF185" s="12"/>
      <c r="BG185" s="12"/>
    </row>
    <row r="186" spans="1:59" x14ac:dyDescent="0.25">
      <c r="A186" s="10"/>
      <c r="B186" s="10"/>
      <c r="C186" s="11"/>
      <c r="D186" s="11"/>
      <c r="E186" s="11"/>
      <c r="F186" s="11"/>
      <c r="G186" s="11"/>
      <c r="H186" s="10"/>
      <c r="I186" s="12"/>
      <c r="J186" s="12"/>
      <c r="K186" s="12"/>
      <c r="L186" s="12"/>
      <c r="M186" s="12"/>
      <c r="N186" s="12"/>
      <c r="O186" s="12"/>
      <c r="P186" s="12"/>
      <c r="Q186" s="13"/>
      <c r="R186" s="12"/>
      <c r="S186" s="12"/>
      <c r="T186" s="12"/>
      <c r="U186" s="12"/>
      <c r="V186" s="12"/>
      <c r="W186" s="12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  <c r="BA186" s="19"/>
      <c r="BB186" s="19"/>
      <c r="BC186" s="10"/>
      <c r="BD186" s="12"/>
      <c r="BE186" s="12"/>
      <c r="BF186" s="12"/>
      <c r="BG186" s="12"/>
    </row>
    <row r="187" spans="1:59" x14ac:dyDescent="0.25">
      <c r="A187" s="10"/>
      <c r="B187" s="10"/>
      <c r="C187" s="11"/>
      <c r="D187" s="11"/>
      <c r="E187" s="11"/>
      <c r="F187" s="11"/>
      <c r="G187" s="11"/>
      <c r="H187" s="10"/>
      <c r="I187" s="12"/>
      <c r="J187" s="12"/>
      <c r="K187" s="12"/>
      <c r="L187" s="12"/>
      <c r="M187" s="12"/>
      <c r="N187" s="12"/>
      <c r="O187" s="12"/>
      <c r="P187" s="12"/>
      <c r="Q187" s="13"/>
      <c r="R187" s="12"/>
      <c r="S187" s="12"/>
      <c r="T187" s="12"/>
      <c r="U187" s="12"/>
      <c r="V187" s="12"/>
      <c r="W187" s="12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10"/>
      <c r="BD187" s="12"/>
      <c r="BE187" s="12"/>
      <c r="BF187" s="12"/>
      <c r="BG187" s="12"/>
    </row>
    <row r="188" spans="1:59" x14ac:dyDescent="0.25">
      <c r="A188" s="10"/>
      <c r="B188" s="10"/>
      <c r="C188" s="11"/>
      <c r="D188" s="11"/>
      <c r="E188" s="11"/>
      <c r="F188" s="11"/>
      <c r="G188" s="11"/>
      <c r="H188" s="10"/>
      <c r="I188" s="12"/>
      <c r="J188" s="12"/>
      <c r="K188" s="12"/>
      <c r="L188" s="12"/>
      <c r="M188" s="12"/>
      <c r="N188" s="12"/>
      <c r="O188" s="12"/>
      <c r="P188" s="12"/>
      <c r="Q188" s="13"/>
      <c r="R188" s="12"/>
      <c r="S188" s="12"/>
      <c r="T188" s="12"/>
      <c r="U188" s="12"/>
      <c r="V188" s="12"/>
      <c r="W188" s="12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  <c r="BA188" s="19"/>
      <c r="BB188" s="19"/>
      <c r="BC188" s="10"/>
      <c r="BD188" s="12"/>
      <c r="BE188" s="12"/>
      <c r="BF188" s="12"/>
      <c r="BG188" s="12"/>
    </row>
    <row r="189" spans="1:59" x14ac:dyDescent="0.25">
      <c r="A189" s="10"/>
      <c r="B189" s="10"/>
      <c r="C189" s="11"/>
      <c r="D189" s="11"/>
      <c r="E189" s="11"/>
      <c r="F189" s="11"/>
      <c r="G189" s="11"/>
      <c r="H189" s="10"/>
      <c r="I189" s="12"/>
      <c r="J189" s="12"/>
      <c r="K189" s="12"/>
      <c r="L189" s="12"/>
      <c r="M189" s="12"/>
      <c r="N189" s="12"/>
      <c r="O189" s="12"/>
      <c r="P189" s="12"/>
      <c r="Q189" s="13"/>
      <c r="R189" s="12"/>
      <c r="S189" s="12"/>
      <c r="T189" s="12"/>
      <c r="U189" s="12"/>
      <c r="V189" s="12"/>
      <c r="W189" s="12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  <c r="AS189" s="19"/>
      <c r="AT189" s="19"/>
      <c r="AU189" s="19"/>
      <c r="AV189" s="19"/>
      <c r="AW189" s="19"/>
      <c r="AX189" s="19"/>
      <c r="AY189" s="19"/>
      <c r="AZ189" s="19"/>
      <c r="BA189" s="19"/>
      <c r="BB189" s="19"/>
      <c r="BC189" s="10"/>
      <c r="BD189" s="12"/>
      <c r="BE189" s="12"/>
      <c r="BF189" s="12"/>
      <c r="BG189" s="12"/>
    </row>
    <row r="190" spans="1:59" x14ac:dyDescent="0.25">
      <c r="A190" s="10"/>
      <c r="B190" s="10"/>
      <c r="C190" s="11"/>
      <c r="D190" s="11"/>
      <c r="E190" s="11"/>
      <c r="F190" s="11"/>
      <c r="G190" s="11"/>
      <c r="H190" s="10"/>
      <c r="I190" s="12"/>
      <c r="J190" s="12"/>
      <c r="K190" s="12"/>
      <c r="L190" s="12"/>
      <c r="M190" s="12"/>
      <c r="N190" s="12"/>
      <c r="O190" s="12"/>
      <c r="P190" s="12"/>
      <c r="Q190" s="13"/>
      <c r="R190" s="12"/>
      <c r="S190" s="12"/>
      <c r="T190" s="12"/>
      <c r="U190" s="12"/>
      <c r="V190" s="12"/>
      <c r="W190" s="12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9"/>
      <c r="AS190" s="19"/>
      <c r="AT190" s="19"/>
      <c r="AU190" s="19"/>
      <c r="AV190" s="19"/>
      <c r="AW190" s="19"/>
      <c r="AX190" s="19"/>
      <c r="AY190" s="19"/>
      <c r="AZ190" s="19"/>
      <c r="BA190" s="19"/>
      <c r="BB190" s="19"/>
      <c r="BC190" s="10"/>
      <c r="BD190" s="12"/>
      <c r="BE190" s="12"/>
      <c r="BF190" s="12"/>
      <c r="BG190" s="12"/>
    </row>
    <row r="191" spans="1:59" x14ac:dyDescent="0.25">
      <c r="A191" s="10"/>
      <c r="B191" s="10"/>
      <c r="C191" s="11"/>
      <c r="D191" s="11"/>
      <c r="E191" s="11"/>
      <c r="F191" s="11"/>
      <c r="G191" s="11"/>
      <c r="H191" s="10"/>
      <c r="I191" s="12"/>
      <c r="J191" s="12"/>
      <c r="K191" s="12"/>
      <c r="L191" s="12"/>
      <c r="M191" s="12"/>
      <c r="N191" s="12"/>
      <c r="O191" s="12"/>
      <c r="P191" s="12"/>
      <c r="Q191" s="13"/>
      <c r="R191" s="12"/>
      <c r="S191" s="12"/>
      <c r="T191" s="12"/>
      <c r="U191" s="12"/>
      <c r="V191" s="12"/>
      <c r="W191" s="12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  <c r="AX191" s="19"/>
      <c r="AY191" s="19"/>
      <c r="AZ191" s="19"/>
      <c r="BA191" s="19"/>
      <c r="BB191" s="19"/>
      <c r="BC191" s="10"/>
      <c r="BD191" s="12"/>
      <c r="BE191" s="12"/>
      <c r="BF191" s="12"/>
      <c r="BG191" s="12"/>
    </row>
    <row r="192" spans="1:59" x14ac:dyDescent="0.25">
      <c r="A192" s="10"/>
      <c r="B192" s="10"/>
      <c r="C192" s="11"/>
      <c r="D192" s="11"/>
      <c r="E192" s="11"/>
      <c r="F192" s="11"/>
      <c r="G192" s="11"/>
      <c r="H192" s="10"/>
      <c r="I192" s="12"/>
      <c r="J192" s="12"/>
      <c r="K192" s="12"/>
      <c r="L192" s="12"/>
      <c r="M192" s="12"/>
      <c r="N192" s="12"/>
      <c r="O192" s="12"/>
      <c r="P192" s="12"/>
      <c r="Q192" s="13"/>
      <c r="R192" s="12"/>
      <c r="S192" s="12"/>
      <c r="T192" s="12"/>
      <c r="U192" s="12"/>
      <c r="V192" s="12"/>
      <c r="W192" s="12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9"/>
      <c r="AS192" s="19"/>
      <c r="AT192" s="19"/>
      <c r="AU192" s="19"/>
      <c r="AV192" s="19"/>
      <c r="AW192" s="19"/>
      <c r="AX192" s="19"/>
      <c r="AY192" s="19"/>
      <c r="AZ192" s="19"/>
      <c r="BA192" s="19"/>
      <c r="BB192" s="19"/>
      <c r="BC192" s="10"/>
      <c r="BD192" s="12"/>
      <c r="BE192" s="12"/>
      <c r="BF192" s="12"/>
      <c r="BG192" s="12"/>
    </row>
    <row r="193" spans="1:59" x14ac:dyDescent="0.25">
      <c r="A193" s="10"/>
      <c r="B193" s="10"/>
      <c r="C193" s="11"/>
      <c r="D193" s="11"/>
      <c r="E193" s="11"/>
      <c r="F193" s="11"/>
      <c r="G193" s="11"/>
      <c r="H193" s="10"/>
      <c r="I193" s="12"/>
      <c r="J193" s="12"/>
      <c r="K193" s="12"/>
      <c r="L193" s="12"/>
      <c r="M193" s="12"/>
      <c r="N193" s="12"/>
      <c r="O193" s="12"/>
      <c r="P193" s="12"/>
      <c r="Q193" s="13"/>
      <c r="R193" s="12"/>
      <c r="S193" s="12"/>
      <c r="T193" s="12"/>
      <c r="U193" s="12"/>
      <c r="V193" s="12"/>
      <c r="W193" s="12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  <c r="AR193" s="19"/>
      <c r="AS193" s="19"/>
      <c r="AT193" s="19"/>
      <c r="AU193" s="19"/>
      <c r="AV193" s="19"/>
      <c r="AW193" s="19"/>
      <c r="AX193" s="19"/>
      <c r="AY193" s="19"/>
      <c r="AZ193" s="19"/>
      <c r="BA193" s="19"/>
      <c r="BB193" s="19"/>
      <c r="BC193" s="10"/>
      <c r="BD193" s="12"/>
      <c r="BE193" s="12"/>
      <c r="BF193" s="12"/>
      <c r="BG193" s="12"/>
    </row>
    <row r="194" spans="1:59" x14ac:dyDescent="0.25">
      <c r="A194" s="10"/>
      <c r="B194" s="10"/>
      <c r="C194" s="11"/>
      <c r="D194" s="11"/>
      <c r="E194" s="11"/>
      <c r="F194" s="11"/>
      <c r="G194" s="11"/>
      <c r="H194" s="10"/>
      <c r="I194" s="12"/>
      <c r="J194" s="12"/>
      <c r="K194" s="12"/>
      <c r="L194" s="12"/>
      <c r="M194" s="12"/>
      <c r="N194" s="12"/>
      <c r="O194" s="12"/>
      <c r="P194" s="12"/>
      <c r="Q194" s="13"/>
      <c r="R194" s="12"/>
      <c r="S194" s="12"/>
      <c r="T194" s="12"/>
      <c r="U194" s="12"/>
      <c r="V194" s="12"/>
      <c r="W194" s="12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  <c r="AR194" s="19"/>
      <c r="AS194" s="19"/>
      <c r="AT194" s="19"/>
      <c r="AU194" s="19"/>
      <c r="AV194" s="19"/>
      <c r="AW194" s="19"/>
      <c r="AX194" s="19"/>
      <c r="AY194" s="19"/>
      <c r="AZ194" s="19"/>
      <c r="BA194" s="19"/>
      <c r="BB194" s="19"/>
      <c r="BC194" s="10"/>
      <c r="BD194" s="12"/>
      <c r="BE194" s="12"/>
      <c r="BF194" s="12"/>
      <c r="BG194" s="12"/>
    </row>
    <row r="195" spans="1:59" x14ac:dyDescent="0.25">
      <c r="A195" s="10"/>
      <c r="B195" s="10"/>
      <c r="C195" s="11"/>
      <c r="D195" s="11"/>
      <c r="E195" s="11"/>
      <c r="F195" s="11"/>
      <c r="G195" s="11"/>
      <c r="H195" s="10"/>
      <c r="I195" s="12"/>
      <c r="J195" s="12"/>
      <c r="K195" s="12"/>
      <c r="L195" s="12"/>
      <c r="M195" s="12"/>
      <c r="N195" s="12"/>
      <c r="O195" s="12"/>
      <c r="P195" s="12"/>
      <c r="Q195" s="13"/>
      <c r="R195" s="12"/>
      <c r="S195" s="12"/>
      <c r="T195" s="12"/>
      <c r="U195" s="12"/>
      <c r="V195" s="12"/>
      <c r="W195" s="12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  <c r="AX195" s="19"/>
      <c r="AY195" s="19"/>
      <c r="AZ195" s="19"/>
      <c r="BA195" s="19"/>
      <c r="BB195" s="19"/>
      <c r="BC195" s="10"/>
      <c r="BD195" s="12"/>
      <c r="BE195" s="12"/>
      <c r="BF195" s="12"/>
      <c r="BG195" s="12"/>
    </row>
    <row r="196" spans="1:59" x14ac:dyDescent="0.25">
      <c r="A196" s="10"/>
      <c r="B196" s="10"/>
      <c r="C196" s="11"/>
      <c r="D196" s="11"/>
      <c r="E196" s="11"/>
      <c r="F196" s="11"/>
      <c r="G196" s="11"/>
      <c r="H196" s="10"/>
      <c r="I196" s="12"/>
      <c r="J196" s="12"/>
      <c r="K196" s="12"/>
      <c r="L196" s="12"/>
      <c r="M196" s="12"/>
      <c r="N196" s="12"/>
      <c r="O196" s="12"/>
      <c r="P196" s="12"/>
      <c r="Q196" s="13"/>
      <c r="R196" s="12"/>
      <c r="S196" s="12"/>
      <c r="T196" s="12"/>
      <c r="U196" s="12"/>
      <c r="V196" s="12"/>
      <c r="W196" s="12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  <c r="BB196" s="19"/>
      <c r="BC196" s="10"/>
      <c r="BD196" s="12"/>
      <c r="BE196" s="12"/>
      <c r="BF196" s="12"/>
      <c r="BG196" s="12"/>
    </row>
    <row r="197" spans="1:59" x14ac:dyDescent="0.25">
      <c r="A197" s="10"/>
      <c r="B197" s="10"/>
      <c r="C197" s="11"/>
      <c r="D197" s="11"/>
      <c r="E197" s="11"/>
      <c r="F197" s="11"/>
      <c r="G197" s="11"/>
      <c r="H197" s="10"/>
      <c r="I197" s="12"/>
      <c r="J197" s="12"/>
      <c r="K197" s="12"/>
      <c r="L197" s="12"/>
      <c r="M197" s="12"/>
      <c r="N197" s="12"/>
      <c r="O197" s="12"/>
      <c r="P197" s="12"/>
      <c r="Q197" s="13"/>
      <c r="R197" s="12"/>
      <c r="S197" s="12"/>
      <c r="T197" s="12"/>
      <c r="U197" s="12"/>
      <c r="V197" s="12"/>
      <c r="W197" s="12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  <c r="BB197" s="19"/>
      <c r="BC197" s="10"/>
      <c r="BD197" s="12"/>
      <c r="BE197" s="12"/>
      <c r="BF197" s="12"/>
      <c r="BG197" s="12"/>
    </row>
    <row r="198" spans="1:59" x14ac:dyDescent="0.25">
      <c r="A198" s="10"/>
      <c r="B198" s="10"/>
      <c r="C198" s="11"/>
      <c r="D198" s="11"/>
      <c r="E198" s="11"/>
      <c r="F198" s="11"/>
      <c r="G198" s="11"/>
      <c r="H198" s="10"/>
      <c r="I198" s="12"/>
      <c r="J198" s="12"/>
      <c r="K198" s="12"/>
      <c r="L198" s="12"/>
      <c r="M198" s="12"/>
      <c r="N198" s="12"/>
      <c r="O198" s="12"/>
      <c r="P198" s="12"/>
      <c r="Q198" s="13"/>
      <c r="R198" s="12"/>
      <c r="S198" s="12"/>
      <c r="T198" s="12"/>
      <c r="U198" s="12"/>
      <c r="V198" s="12"/>
      <c r="W198" s="12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  <c r="AX198" s="19"/>
      <c r="AY198" s="19"/>
      <c r="AZ198" s="19"/>
      <c r="BA198" s="19"/>
      <c r="BB198" s="19"/>
      <c r="BC198" s="10"/>
      <c r="BD198" s="12"/>
      <c r="BE198" s="12"/>
      <c r="BF198" s="12"/>
      <c r="BG198" s="12"/>
    </row>
    <row r="199" spans="1:59" x14ac:dyDescent="0.25">
      <c r="A199" s="10"/>
      <c r="B199" s="10"/>
      <c r="C199" s="11"/>
      <c r="D199" s="11"/>
      <c r="E199" s="11"/>
      <c r="F199" s="11"/>
      <c r="G199" s="11"/>
      <c r="H199" s="10"/>
      <c r="I199" s="12"/>
      <c r="J199" s="12"/>
      <c r="K199" s="12"/>
      <c r="L199" s="12"/>
      <c r="M199" s="12"/>
      <c r="N199" s="12"/>
      <c r="O199" s="12"/>
      <c r="P199" s="12"/>
      <c r="Q199" s="13"/>
      <c r="R199" s="12"/>
      <c r="S199" s="12"/>
      <c r="T199" s="12"/>
      <c r="U199" s="12"/>
      <c r="V199" s="12"/>
      <c r="W199" s="12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19"/>
      <c r="AR199" s="19"/>
      <c r="AS199" s="19"/>
      <c r="AT199" s="19"/>
      <c r="AU199" s="19"/>
      <c r="AV199" s="19"/>
      <c r="AW199" s="19"/>
      <c r="AX199" s="19"/>
      <c r="AY199" s="19"/>
      <c r="AZ199" s="19"/>
      <c r="BA199" s="19"/>
      <c r="BB199" s="19"/>
      <c r="BC199" s="10"/>
      <c r="BD199" s="12"/>
      <c r="BE199" s="12"/>
      <c r="BF199" s="12"/>
      <c r="BG199" s="12"/>
    </row>
    <row r="200" spans="1:59" x14ac:dyDescent="0.25">
      <c r="A200" s="10"/>
      <c r="B200" s="10"/>
      <c r="C200" s="11"/>
      <c r="D200" s="11"/>
      <c r="E200" s="11"/>
      <c r="F200" s="11"/>
      <c r="G200" s="11"/>
      <c r="H200" s="10"/>
      <c r="I200" s="12"/>
      <c r="J200" s="12"/>
      <c r="K200" s="12"/>
      <c r="L200" s="12"/>
      <c r="M200" s="12"/>
      <c r="N200" s="12"/>
      <c r="O200" s="12"/>
      <c r="P200" s="12"/>
      <c r="Q200" s="13"/>
      <c r="R200" s="12"/>
      <c r="S200" s="12"/>
      <c r="T200" s="12"/>
      <c r="U200" s="12"/>
      <c r="V200" s="12"/>
      <c r="W200" s="12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  <c r="AQ200" s="19"/>
      <c r="AR200" s="19"/>
      <c r="AS200" s="19"/>
      <c r="AT200" s="19"/>
      <c r="AU200" s="19"/>
      <c r="AV200" s="19"/>
      <c r="AW200" s="19"/>
      <c r="AX200" s="19"/>
      <c r="AY200" s="19"/>
      <c r="AZ200" s="19"/>
      <c r="BA200" s="19"/>
      <c r="BB200" s="19"/>
      <c r="BC200" s="10"/>
      <c r="BD200" s="12"/>
      <c r="BE200" s="12"/>
      <c r="BF200" s="12"/>
      <c r="BG200" s="12"/>
    </row>
    <row r="201" spans="1:59" x14ac:dyDescent="0.25">
      <c r="A201" s="10"/>
      <c r="B201" s="10"/>
      <c r="C201" s="11"/>
      <c r="D201" s="11"/>
      <c r="E201" s="11"/>
      <c r="F201" s="11"/>
      <c r="G201" s="11"/>
      <c r="H201" s="10"/>
      <c r="I201" s="12"/>
      <c r="J201" s="12"/>
      <c r="K201" s="12"/>
      <c r="L201" s="12"/>
      <c r="M201" s="12"/>
      <c r="N201" s="12"/>
      <c r="O201" s="12"/>
      <c r="P201" s="12"/>
      <c r="Q201" s="13"/>
      <c r="R201" s="12"/>
      <c r="S201" s="12"/>
      <c r="T201" s="12"/>
      <c r="U201" s="12"/>
      <c r="V201" s="12"/>
      <c r="W201" s="12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  <c r="AT201" s="19"/>
      <c r="AU201" s="19"/>
      <c r="AV201" s="19"/>
      <c r="AW201" s="19"/>
      <c r="AX201" s="19"/>
      <c r="AY201" s="19"/>
      <c r="AZ201" s="19"/>
      <c r="BA201" s="19"/>
      <c r="BB201" s="19"/>
      <c r="BC201" s="10"/>
      <c r="BD201" s="12"/>
      <c r="BE201" s="12"/>
      <c r="BF201" s="12"/>
      <c r="BG201" s="12"/>
    </row>
    <row r="202" spans="1:59" x14ac:dyDescent="0.25">
      <c r="A202" s="10"/>
      <c r="B202" s="10"/>
      <c r="C202" s="11"/>
      <c r="D202" s="11"/>
      <c r="E202" s="11"/>
      <c r="F202" s="11"/>
      <c r="G202" s="11"/>
      <c r="H202" s="10"/>
      <c r="I202" s="12"/>
      <c r="J202" s="12"/>
      <c r="K202" s="12"/>
      <c r="L202" s="12"/>
      <c r="M202" s="12"/>
      <c r="N202" s="12"/>
      <c r="O202" s="12"/>
      <c r="P202" s="12"/>
      <c r="Q202" s="13"/>
      <c r="R202" s="12"/>
      <c r="S202" s="12"/>
      <c r="T202" s="12"/>
      <c r="U202" s="12"/>
      <c r="V202" s="12"/>
      <c r="W202" s="12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  <c r="BA202" s="19"/>
      <c r="BB202" s="19"/>
      <c r="BC202" s="10"/>
      <c r="BD202" s="12"/>
      <c r="BE202" s="12"/>
      <c r="BF202" s="12"/>
      <c r="BG202" s="12"/>
    </row>
    <row r="203" spans="1:59" x14ac:dyDescent="0.25">
      <c r="A203" s="10"/>
      <c r="B203" s="10"/>
      <c r="C203" s="11"/>
      <c r="D203" s="11"/>
      <c r="E203" s="11"/>
      <c r="F203" s="11"/>
      <c r="G203" s="11"/>
      <c r="H203" s="10"/>
      <c r="I203" s="12"/>
      <c r="J203" s="12"/>
      <c r="K203" s="12"/>
      <c r="L203" s="12"/>
      <c r="M203" s="12"/>
      <c r="N203" s="12"/>
      <c r="O203" s="12"/>
      <c r="P203" s="12"/>
      <c r="Q203" s="13"/>
      <c r="R203" s="12"/>
      <c r="S203" s="12"/>
      <c r="T203" s="12"/>
      <c r="U203" s="12"/>
      <c r="V203" s="12"/>
      <c r="W203" s="12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  <c r="AQ203" s="19"/>
      <c r="AR203" s="19"/>
      <c r="AS203" s="19"/>
      <c r="AT203" s="19"/>
      <c r="AU203" s="19"/>
      <c r="AV203" s="19"/>
      <c r="AW203" s="19"/>
      <c r="AX203" s="19"/>
      <c r="AY203" s="19"/>
      <c r="AZ203" s="19"/>
      <c r="BA203" s="19"/>
      <c r="BB203" s="19"/>
      <c r="BC203" s="10"/>
      <c r="BD203" s="12"/>
      <c r="BE203" s="12"/>
      <c r="BF203" s="12"/>
      <c r="BG203" s="12"/>
    </row>
    <row r="204" spans="1:59" x14ac:dyDescent="0.25">
      <c r="A204" s="10"/>
      <c r="B204" s="10"/>
      <c r="C204" s="11"/>
      <c r="D204" s="11"/>
      <c r="E204" s="11"/>
      <c r="F204" s="11"/>
      <c r="G204" s="11"/>
      <c r="H204" s="10"/>
      <c r="I204" s="12"/>
      <c r="J204" s="12"/>
      <c r="K204" s="12"/>
      <c r="L204" s="12"/>
      <c r="M204" s="12"/>
      <c r="N204" s="12"/>
      <c r="O204" s="12"/>
      <c r="P204" s="12"/>
      <c r="Q204" s="13"/>
      <c r="R204" s="12"/>
      <c r="S204" s="12"/>
      <c r="T204" s="12"/>
      <c r="U204" s="12"/>
      <c r="V204" s="12"/>
      <c r="W204" s="12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  <c r="AR204" s="19"/>
      <c r="AS204" s="19"/>
      <c r="AT204" s="19"/>
      <c r="AU204" s="19"/>
      <c r="AV204" s="19"/>
      <c r="AW204" s="19"/>
      <c r="AX204" s="19"/>
      <c r="AY204" s="19"/>
      <c r="AZ204" s="19"/>
      <c r="BA204" s="19"/>
      <c r="BB204" s="19"/>
      <c r="BC204" s="10"/>
      <c r="BD204" s="12"/>
      <c r="BE204" s="12"/>
      <c r="BF204" s="12"/>
      <c r="BG204" s="12"/>
    </row>
    <row r="205" spans="1:59" x14ac:dyDescent="0.25">
      <c r="A205" s="10"/>
      <c r="B205" s="10"/>
      <c r="C205" s="11"/>
      <c r="D205" s="11"/>
      <c r="E205" s="11"/>
      <c r="F205" s="11"/>
      <c r="G205" s="11"/>
      <c r="H205" s="10"/>
      <c r="I205" s="12"/>
      <c r="J205" s="12"/>
      <c r="K205" s="12"/>
      <c r="L205" s="12"/>
      <c r="M205" s="12"/>
      <c r="N205" s="12"/>
      <c r="O205" s="12"/>
      <c r="P205" s="12"/>
      <c r="Q205" s="13"/>
      <c r="R205" s="12"/>
      <c r="S205" s="12"/>
      <c r="T205" s="12"/>
      <c r="U205" s="12"/>
      <c r="V205" s="12"/>
      <c r="W205" s="12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  <c r="AQ205" s="19"/>
      <c r="AR205" s="19"/>
      <c r="AS205" s="19"/>
      <c r="AT205" s="19"/>
      <c r="AU205" s="19"/>
      <c r="AV205" s="19"/>
      <c r="AW205" s="19"/>
      <c r="AX205" s="19"/>
      <c r="AY205" s="19"/>
      <c r="AZ205" s="19"/>
      <c r="BA205" s="19"/>
      <c r="BB205" s="19"/>
      <c r="BC205" s="10"/>
      <c r="BD205" s="12"/>
      <c r="BE205" s="12"/>
      <c r="BF205" s="12"/>
      <c r="BG205" s="12"/>
    </row>
    <row r="206" spans="1:59" x14ac:dyDescent="0.25">
      <c r="A206" s="10"/>
      <c r="B206" s="10"/>
      <c r="C206" s="11"/>
      <c r="D206" s="11"/>
      <c r="E206" s="11"/>
      <c r="F206" s="11"/>
      <c r="G206" s="11"/>
      <c r="H206" s="10"/>
      <c r="I206" s="12"/>
      <c r="J206" s="12"/>
      <c r="K206" s="12"/>
      <c r="L206" s="12"/>
      <c r="M206" s="12"/>
      <c r="N206" s="12"/>
      <c r="O206" s="12"/>
      <c r="P206" s="12"/>
      <c r="Q206" s="13"/>
      <c r="R206" s="12"/>
      <c r="S206" s="12"/>
      <c r="T206" s="12"/>
      <c r="U206" s="12"/>
      <c r="V206" s="12"/>
      <c r="W206" s="12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  <c r="AR206" s="19"/>
      <c r="AS206" s="19"/>
      <c r="AT206" s="19"/>
      <c r="AU206" s="19"/>
      <c r="AV206" s="19"/>
      <c r="AW206" s="19"/>
      <c r="AX206" s="19"/>
      <c r="AY206" s="19"/>
      <c r="AZ206" s="19"/>
      <c r="BA206" s="19"/>
      <c r="BB206" s="19"/>
      <c r="BC206" s="10"/>
      <c r="BD206" s="12"/>
      <c r="BE206" s="12"/>
      <c r="BF206" s="12"/>
      <c r="BG206" s="12"/>
    </row>
    <row r="207" spans="1:59" x14ac:dyDescent="0.25">
      <c r="A207" s="10"/>
      <c r="B207" s="10"/>
      <c r="C207" s="11"/>
      <c r="D207" s="11"/>
      <c r="E207" s="11"/>
      <c r="F207" s="11"/>
      <c r="G207" s="11"/>
      <c r="H207" s="10"/>
      <c r="I207" s="12"/>
      <c r="J207" s="12"/>
      <c r="K207" s="12"/>
      <c r="L207" s="12"/>
      <c r="M207" s="12"/>
      <c r="N207" s="12"/>
      <c r="O207" s="12"/>
      <c r="P207" s="12"/>
      <c r="Q207" s="13"/>
      <c r="R207" s="12"/>
      <c r="S207" s="12"/>
      <c r="T207" s="12"/>
      <c r="U207" s="12"/>
      <c r="V207" s="12"/>
      <c r="W207" s="12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19"/>
      <c r="AR207" s="19"/>
      <c r="AS207" s="19"/>
      <c r="AT207" s="19"/>
      <c r="AU207" s="19"/>
      <c r="AV207" s="19"/>
      <c r="AW207" s="19"/>
      <c r="AX207" s="19"/>
      <c r="AY207" s="19"/>
      <c r="AZ207" s="19"/>
      <c r="BA207" s="19"/>
      <c r="BB207" s="19"/>
      <c r="BC207" s="10"/>
      <c r="BD207" s="12"/>
      <c r="BE207" s="12"/>
      <c r="BF207" s="12"/>
      <c r="BG207" s="12"/>
    </row>
    <row r="208" spans="1:59" x14ac:dyDescent="0.25">
      <c r="A208" s="10"/>
      <c r="B208" s="10"/>
      <c r="C208" s="11"/>
      <c r="D208" s="11"/>
      <c r="E208" s="11"/>
      <c r="F208" s="11"/>
      <c r="G208" s="11"/>
      <c r="H208" s="10"/>
      <c r="I208" s="12"/>
      <c r="J208" s="12"/>
      <c r="K208" s="12"/>
      <c r="L208" s="12"/>
      <c r="M208" s="12"/>
      <c r="N208" s="12"/>
      <c r="O208" s="12"/>
      <c r="P208" s="12"/>
      <c r="Q208" s="13"/>
      <c r="R208" s="12"/>
      <c r="S208" s="12"/>
      <c r="T208" s="12"/>
      <c r="U208" s="12"/>
      <c r="V208" s="12"/>
      <c r="W208" s="12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  <c r="AQ208" s="19"/>
      <c r="AR208" s="19"/>
      <c r="AS208" s="19"/>
      <c r="AT208" s="19"/>
      <c r="AU208" s="19"/>
      <c r="AV208" s="19"/>
      <c r="AW208" s="19"/>
      <c r="AX208" s="19"/>
      <c r="AY208" s="19"/>
      <c r="AZ208" s="19"/>
      <c r="BA208" s="19"/>
      <c r="BB208" s="19"/>
      <c r="BC208" s="10"/>
      <c r="BD208" s="12"/>
      <c r="BE208" s="12"/>
      <c r="BF208" s="12"/>
      <c r="BG208" s="12"/>
    </row>
    <row r="209" spans="1:59" x14ac:dyDescent="0.25">
      <c r="A209" s="10"/>
      <c r="B209" s="10"/>
      <c r="C209" s="11"/>
      <c r="D209" s="11"/>
      <c r="E209" s="11"/>
      <c r="F209" s="11"/>
      <c r="G209" s="11"/>
      <c r="H209" s="10"/>
      <c r="I209" s="12"/>
      <c r="J209" s="12"/>
      <c r="K209" s="12"/>
      <c r="L209" s="12"/>
      <c r="M209" s="12"/>
      <c r="N209" s="12"/>
      <c r="O209" s="12"/>
      <c r="P209" s="12"/>
      <c r="Q209" s="13"/>
      <c r="R209" s="12"/>
      <c r="S209" s="12"/>
      <c r="T209" s="12"/>
      <c r="U209" s="12"/>
      <c r="V209" s="12"/>
      <c r="W209" s="12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19"/>
      <c r="AU209" s="19"/>
      <c r="AV209" s="19"/>
      <c r="AW209" s="19"/>
      <c r="AX209" s="19"/>
      <c r="AY209" s="19"/>
      <c r="AZ209" s="19"/>
      <c r="BA209" s="19"/>
      <c r="BB209" s="19"/>
      <c r="BC209" s="10"/>
      <c r="BD209" s="12"/>
      <c r="BE209" s="12"/>
      <c r="BF209" s="12"/>
      <c r="BG209" s="12"/>
    </row>
    <row r="210" spans="1:59" x14ac:dyDescent="0.25">
      <c r="A210" s="10"/>
      <c r="B210" s="10"/>
      <c r="C210" s="11"/>
      <c r="D210" s="11"/>
      <c r="E210" s="11"/>
      <c r="F210" s="11"/>
      <c r="G210" s="11"/>
      <c r="H210" s="10"/>
      <c r="I210" s="12"/>
      <c r="J210" s="12"/>
      <c r="K210" s="12"/>
      <c r="L210" s="12"/>
      <c r="M210" s="12"/>
      <c r="N210" s="12"/>
      <c r="O210" s="12"/>
      <c r="P210" s="12"/>
      <c r="Q210" s="13"/>
      <c r="R210" s="12"/>
      <c r="S210" s="12"/>
      <c r="T210" s="12"/>
      <c r="U210" s="12"/>
      <c r="V210" s="12"/>
      <c r="W210" s="12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  <c r="AQ210" s="19"/>
      <c r="AR210" s="19"/>
      <c r="AS210" s="19"/>
      <c r="AT210" s="19"/>
      <c r="AU210" s="19"/>
      <c r="AV210" s="19"/>
      <c r="AW210" s="19"/>
      <c r="AX210" s="19"/>
      <c r="AY210" s="19"/>
      <c r="AZ210" s="19"/>
      <c r="BA210" s="19"/>
      <c r="BB210" s="19"/>
      <c r="BC210" s="10"/>
      <c r="BD210" s="12"/>
      <c r="BE210" s="12"/>
      <c r="BF210" s="12"/>
      <c r="BG210" s="12"/>
    </row>
    <row r="211" spans="1:59" x14ac:dyDescent="0.25">
      <c r="A211" s="10"/>
      <c r="B211" s="10"/>
      <c r="C211" s="11"/>
      <c r="D211" s="11"/>
      <c r="E211" s="11"/>
      <c r="F211" s="11"/>
      <c r="G211" s="11"/>
      <c r="H211" s="10"/>
      <c r="I211" s="12"/>
      <c r="J211" s="12"/>
      <c r="K211" s="12"/>
      <c r="L211" s="12"/>
      <c r="M211" s="12"/>
      <c r="N211" s="12"/>
      <c r="O211" s="12"/>
      <c r="P211" s="12"/>
      <c r="Q211" s="13"/>
      <c r="R211" s="12"/>
      <c r="S211" s="12"/>
      <c r="T211" s="12"/>
      <c r="U211" s="12"/>
      <c r="V211" s="12"/>
      <c r="W211" s="12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  <c r="AX211" s="19"/>
      <c r="AY211" s="19"/>
      <c r="AZ211" s="19"/>
      <c r="BA211" s="19"/>
      <c r="BB211" s="19"/>
      <c r="BC211" s="10"/>
      <c r="BD211" s="12"/>
      <c r="BE211" s="12"/>
      <c r="BF211" s="12"/>
      <c r="BG211" s="12"/>
    </row>
    <row r="212" spans="1:59" x14ac:dyDescent="0.25">
      <c r="A212" s="10"/>
      <c r="B212" s="10"/>
      <c r="C212" s="11"/>
      <c r="D212" s="11"/>
      <c r="E212" s="11"/>
      <c r="F212" s="11"/>
      <c r="G212" s="11"/>
      <c r="H212" s="10"/>
      <c r="I212" s="12"/>
      <c r="J212" s="12"/>
      <c r="K212" s="12"/>
      <c r="L212" s="12"/>
      <c r="M212" s="12"/>
      <c r="N212" s="12"/>
      <c r="O212" s="12"/>
      <c r="P212" s="12"/>
      <c r="Q212" s="13"/>
      <c r="R212" s="12"/>
      <c r="S212" s="12"/>
      <c r="T212" s="12"/>
      <c r="U212" s="12"/>
      <c r="V212" s="12"/>
      <c r="W212" s="12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0"/>
      <c r="BD212" s="12"/>
      <c r="BE212" s="12"/>
      <c r="BF212" s="12"/>
      <c r="BG212" s="12"/>
    </row>
    <row r="213" spans="1:59" x14ac:dyDescent="0.25">
      <c r="A213" s="10"/>
      <c r="B213" s="10"/>
      <c r="C213" s="11"/>
      <c r="D213" s="11"/>
      <c r="E213" s="11"/>
      <c r="F213" s="11"/>
      <c r="G213" s="11"/>
      <c r="H213" s="10"/>
      <c r="I213" s="12"/>
      <c r="J213" s="12"/>
      <c r="K213" s="12"/>
      <c r="L213" s="12"/>
      <c r="M213" s="12"/>
      <c r="N213" s="12"/>
      <c r="O213" s="12"/>
      <c r="P213" s="12"/>
      <c r="Q213" s="13"/>
      <c r="R213" s="12"/>
      <c r="S213" s="12"/>
      <c r="T213" s="12"/>
      <c r="U213" s="12"/>
      <c r="V213" s="12"/>
      <c r="W213" s="12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  <c r="AX213" s="19"/>
      <c r="AY213" s="19"/>
      <c r="AZ213" s="19"/>
      <c r="BA213" s="19"/>
      <c r="BB213" s="19"/>
      <c r="BC213" s="10"/>
      <c r="BD213" s="12"/>
      <c r="BE213" s="12"/>
      <c r="BF213" s="12"/>
      <c r="BG213" s="12"/>
    </row>
    <row r="214" spans="1:59" x14ac:dyDescent="0.25">
      <c r="A214" s="10"/>
      <c r="B214" s="10"/>
      <c r="C214" s="11"/>
      <c r="D214" s="11"/>
      <c r="E214" s="11"/>
      <c r="F214" s="11"/>
      <c r="G214" s="11"/>
      <c r="H214" s="10"/>
      <c r="I214" s="12"/>
      <c r="J214" s="12"/>
      <c r="K214" s="12"/>
      <c r="L214" s="12"/>
      <c r="M214" s="12"/>
      <c r="N214" s="12"/>
      <c r="O214" s="12"/>
      <c r="P214" s="12"/>
      <c r="Q214" s="13"/>
      <c r="R214" s="12"/>
      <c r="S214" s="12"/>
      <c r="T214" s="12"/>
      <c r="U214" s="12"/>
      <c r="V214" s="12"/>
      <c r="W214" s="12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  <c r="AZ214" s="19"/>
      <c r="BA214" s="19"/>
      <c r="BB214" s="19"/>
      <c r="BC214" s="10"/>
      <c r="BD214" s="12"/>
      <c r="BE214" s="12"/>
      <c r="BF214" s="12"/>
      <c r="BG214" s="12"/>
    </row>
    <row r="215" spans="1:59" x14ac:dyDescent="0.25">
      <c r="A215" s="10"/>
      <c r="B215" s="10"/>
      <c r="C215" s="11"/>
      <c r="D215" s="11"/>
      <c r="E215" s="11"/>
      <c r="F215" s="11"/>
      <c r="G215" s="11"/>
      <c r="H215" s="10"/>
      <c r="I215" s="12"/>
      <c r="J215" s="12"/>
      <c r="K215" s="12"/>
      <c r="L215" s="12"/>
      <c r="M215" s="12"/>
      <c r="N215" s="12"/>
      <c r="O215" s="12"/>
      <c r="P215" s="12"/>
      <c r="Q215" s="13"/>
      <c r="R215" s="12"/>
      <c r="S215" s="12"/>
      <c r="T215" s="12"/>
      <c r="U215" s="12"/>
      <c r="V215" s="12"/>
      <c r="W215" s="12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  <c r="AV215" s="19"/>
      <c r="AW215" s="19"/>
      <c r="AX215" s="19"/>
      <c r="AY215" s="19"/>
      <c r="AZ215" s="19"/>
      <c r="BA215" s="19"/>
      <c r="BB215" s="19"/>
      <c r="BC215" s="10"/>
      <c r="BD215" s="12"/>
      <c r="BE215" s="12"/>
      <c r="BF215" s="12"/>
      <c r="BG215" s="12"/>
    </row>
    <row r="216" spans="1:59" x14ac:dyDescent="0.25">
      <c r="A216" s="10"/>
      <c r="B216" s="10"/>
      <c r="C216" s="11"/>
      <c r="D216" s="11"/>
      <c r="E216" s="11"/>
      <c r="F216" s="11"/>
      <c r="G216" s="11"/>
      <c r="H216" s="10"/>
      <c r="I216" s="12"/>
      <c r="J216" s="12"/>
      <c r="K216" s="12"/>
      <c r="L216" s="12"/>
      <c r="M216" s="12"/>
      <c r="N216" s="12"/>
      <c r="O216" s="12"/>
      <c r="P216" s="12"/>
      <c r="Q216" s="13"/>
      <c r="R216" s="12"/>
      <c r="S216" s="12"/>
      <c r="T216" s="12"/>
      <c r="U216" s="12"/>
      <c r="V216" s="12"/>
      <c r="W216" s="12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0"/>
      <c r="BD216" s="12"/>
      <c r="BE216" s="12"/>
      <c r="BF216" s="12"/>
      <c r="BG216" s="12"/>
    </row>
    <row r="217" spans="1:59" x14ac:dyDescent="0.25">
      <c r="A217" s="10"/>
      <c r="B217" s="10"/>
      <c r="C217" s="11"/>
      <c r="D217" s="11"/>
      <c r="E217" s="11"/>
      <c r="F217" s="11"/>
      <c r="G217" s="11"/>
      <c r="H217" s="10"/>
      <c r="I217" s="12"/>
      <c r="J217" s="12"/>
      <c r="K217" s="12"/>
      <c r="L217" s="12"/>
      <c r="M217" s="12"/>
      <c r="N217" s="12"/>
      <c r="O217" s="12"/>
      <c r="P217" s="12"/>
      <c r="Q217" s="13"/>
      <c r="R217" s="12"/>
      <c r="S217" s="12"/>
      <c r="T217" s="12"/>
      <c r="U217" s="12"/>
      <c r="V217" s="12"/>
      <c r="W217" s="12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  <c r="AX217" s="19"/>
      <c r="AY217" s="19"/>
      <c r="AZ217" s="19"/>
      <c r="BA217" s="19"/>
      <c r="BB217" s="19"/>
      <c r="BC217" s="10"/>
      <c r="BD217" s="12"/>
      <c r="BE217" s="12"/>
      <c r="BF217" s="12"/>
      <c r="BG217" s="12"/>
    </row>
    <row r="218" spans="1:59" x14ac:dyDescent="0.25">
      <c r="A218" s="10"/>
      <c r="B218" s="10"/>
      <c r="C218" s="11"/>
      <c r="D218" s="11"/>
      <c r="E218" s="11"/>
      <c r="F218" s="11"/>
      <c r="G218" s="11"/>
      <c r="H218" s="10"/>
      <c r="I218" s="12"/>
      <c r="J218" s="12"/>
      <c r="K218" s="12"/>
      <c r="L218" s="12"/>
      <c r="M218" s="12"/>
      <c r="N218" s="12"/>
      <c r="O218" s="12"/>
      <c r="P218" s="12"/>
      <c r="Q218" s="13"/>
      <c r="R218" s="12"/>
      <c r="S218" s="12"/>
      <c r="T218" s="12"/>
      <c r="U218" s="12"/>
      <c r="V218" s="12"/>
      <c r="W218" s="12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  <c r="AX218" s="19"/>
      <c r="AY218" s="19"/>
      <c r="AZ218" s="19"/>
      <c r="BA218" s="19"/>
      <c r="BB218" s="19"/>
      <c r="BC218" s="10"/>
      <c r="BD218" s="12"/>
      <c r="BE218" s="12"/>
      <c r="BF218" s="12"/>
      <c r="BG218" s="12"/>
    </row>
    <row r="219" spans="1:59" x14ac:dyDescent="0.25">
      <c r="A219" s="10"/>
      <c r="B219" s="10"/>
      <c r="C219" s="11"/>
      <c r="D219" s="11"/>
      <c r="E219" s="11"/>
      <c r="F219" s="11"/>
      <c r="G219" s="11"/>
      <c r="H219" s="10"/>
      <c r="I219" s="12"/>
      <c r="J219" s="12"/>
      <c r="K219" s="12"/>
      <c r="L219" s="12"/>
      <c r="M219" s="12"/>
      <c r="N219" s="12"/>
      <c r="O219" s="12"/>
      <c r="P219" s="12"/>
      <c r="Q219" s="13"/>
      <c r="R219" s="12"/>
      <c r="S219" s="12"/>
      <c r="T219" s="12"/>
      <c r="U219" s="12"/>
      <c r="V219" s="12"/>
      <c r="W219" s="12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  <c r="AZ219" s="19"/>
      <c r="BA219" s="19"/>
      <c r="BB219" s="19"/>
      <c r="BC219" s="10"/>
      <c r="BD219" s="12"/>
      <c r="BE219" s="12"/>
      <c r="BF219" s="12"/>
      <c r="BG219" s="12"/>
    </row>
    <row r="220" spans="1:59" x14ac:dyDescent="0.25">
      <c r="A220" s="10"/>
      <c r="B220" s="10"/>
      <c r="C220" s="11"/>
      <c r="D220" s="11"/>
      <c r="E220" s="11"/>
      <c r="F220" s="11"/>
      <c r="G220" s="11"/>
      <c r="H220" s="10"/>
      <c r="I220" s="12"/>
      <c r="J220" s="12"/>
      <c r="K220" s="12"/>
      <c r="L220" s="12"/>
      <c r="M220" s="12"/>
      <c r="N220" s="12"/>
      <c r="O220" s="12"/>
      <c r="P220" s="12"/>
      <c r="Q220" s="13"/>
      <c r="R220" s="12"/>
      <c r="S220" s="12"/>
      <c r="T220" s="12"/>
      <c r="U220" s="12"/>
      <c r="V220" s="12"/>
      <c r="W220" s="12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  <c r="AX220" s="19"/>
      <c r="AY220" s="19"/>
      <c r="AZ220" s="19"/>
      <c r="BA220" s="19"/>
      <c r="BB220" s="19"/>
      <c r="BC220" s="10"/>
      <c r="BD220" s="12"/>
      <c r="BE220" s="12"/>
      <c r="BF220" s="12"/>
      <c r="BG220" s="12"/>
    </row>
    <row r="221" spans="1:59" x14ac:dyDescent="0.25">
      <c r="A221" s="10"/>
      <c r="B221" s="10"/>
      <c r="C221" s="11"/>
      <c r="D221" s="11"/>
      <c r="E221" s="11"/>
      <c r="F221" s="11"/>
      <c r="G221" s="11"/>
      <c r="H221" s="10"/>
      <c r="I221" s="12"/>
      <c r="J221" s="12"/>
      <c r="K221" s="12"/>
      <c r="L221" s="12"/>
      <c r="M221" s="12"/>
      <c r="N221" s="12"/>
      <c r="O221" s="12"/>
      <c r="P221" s="12"/>
      <c r="Q221" s="13"/>
      <c r="R221" s="12"/>
      <c r="S221" s="12"/>
      <c r="T221" s="12"/>
      <c r="U221" s="12"/>
      <c r="V221" s="12"/>
      <c r="W221" s="12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0"/>
      <c r="BD221" s="12"/>
      <c r="BE221" s="12"/>
      <c r="BF221" s="12"/>
      <c r="BG221" s="12"/>
    </row>
    <row r="222" spans="1:59" x14ac:dyDescent="0.25">
      <c r="A222" s="10"/>
      <c r="B222" s="10"/>
      <c r="C222" s="11"/>
      <c r="D222" s="11"/>
      <c r="E222" s="11"/>
      <c r="F222" s="11"/>
      <c r="G222" s="11"/>
      <c r="H222" s="10"/>
      <c r="I222" s="12"/>
      <c r="J222" s="12"/>
      <c r="K222" s="12"/>
      <c r="L222" s="12"/>
      <c r="M222" s="12"/>
      <c r="N222" s="12"/>
      <c r="O222" s="12"/>
      <c r="P222" s="12"/>
      <c r="Q222" s="13"/>
      <c r="R222" s="12"/>
      <c r="S222" s="12"/>
      <c r="T222" s="12"/>
      <c r="U222" s="12"/>
      <c r="V222" s="12"/>
      <c r="W222" s="12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0"/>
      <c r="BD222" s="12"/>
      <c r="BE222" s="12"/>
      <c r="BF222" s="12"/>
      <c r="BG222" s="12"/>
    </row>
    <row r="223" spans="1:59" x14ac:dyDescent="0.25">
      <c r="A223" s="10"/>
      <c r="B223" s="10"/>
      <c r="C223" s="11"/>
      <c r="D223" s="11"/>
      <c r="E223" s="11"/>
      <c r="F223" s="11"/>
      <c r="G223" s="11"/>
      <c r="H223" s="10"/>
      <c r="I223" s="12"/>
      <c r="J223" s="12"/>
      <c r="K223" s="12"/>
      <c r="L223" s="12"/>
      <c r="M223" s="12"/>
      <c r="N223" s="12"/>
      <c r="O223" s="12"/>
      <c r="P223" s="12"/>
      <c r="Q223" s="13"/>
      <c r="R223" s="12"/>
      <c r="S223" s="12"/>
      <c r="T223" s="12"/>
      <c r="U223" s="12"/>
      <c r="V223" s="12"/>
      <c r="W223" s="12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  <c r="AX223" s="19"/>
      <c r="AY223" s="19"/>
      <c r="AZ223" s="19"/>
      <c r="BA223" s="19"/>
      <c r="BB223" s="19"/>
      <c r="BC223" s="10"/>
      <c r="BD223" s="12"/>
      <c r="BE223" s="12"/>
      <c r="BF223" s="12"/>
      <c r="BG223" s="12"/>
    </row>
    <row r="224" spans="1:59" x14ac:dyDescent="0.25">
      <c r="A224" s="10"/>
      <c r="B224" s="10"/>
      <c r="C224" s="11"/>
      <c r="D224" s="11"/>
      <c r="E224" s="11"/>
      <c r="F224" s="11"/>
      <c r="G224" s="11"/>
      <c r="H224" s="10"/>
      <c r="I224" s="12"/>
      <c r="J224" s="12"/>
      <c r="K224" s="12"/>
      <c r="L224" s="12"/>
      <c r="M224" s="12"/>
      <c r="N224" s="12"/>
      <c r="O224" s="12"/>
      <c r="P224" s="12"/>
      <c r="Q224" s="13"/>
      <c r="R224" s="12"/>
      <c r="S224" s="12"/>
      <c r="T224" s="12"/>
      <c r="U224" s="12"/>
      <c r="V224" s="12"/>
      <c r="W224" s="12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/>
      <c r="BA224" s="19"/>
      <c r="BB224" s="19"/>
      <c r="BC224" s="10"/>
      <c r="BD224" s="12"/>
      <c r="BE224" s="12"/>
      <c r="BF224" s="12"/>
      <c r="BG224" s="12"/>
    </row>
    <row r="225" spans="1:59" x14ac:dyDescent="0.25">
      <c r="A225" s="10"/>
      <c r="B225" s="10"/>
      <c r="C225" s="11"/>
      <c r="D225" s="11"/>
      <c r="E225" s="11"/>
      <c r="F225" s="11"/>
      <c r="G225" s="11"/>
      <c r="H225" s="10"/>
      <c r="I225" s="12"/>
      <c r="J225" s="12"/>
      <c r="K225" s="12"/>
      <c r="L225" s="12"/>
      <c r="M225" s="12"/>
      <c r="N225" s="12"/>
      <c r="O225" s="12"/>
      <c r="P225" s="12"/>
      <c r="Q225" s="13"/>
      <c r="R225" s="12"/>
      <c r="S225" s="12"/>
      <c r="T225" s="12"/>
      <c r="U225" s="12"/>
      <c r="V225" s="12"/>
      <c r="W225" s="12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  <c r="AX225" s="19"/>
      <c r="AY225" s="19"/>
      <c r="AZ225" s="19"/>
      <c r="BA225" s="19"/>
      <c r="BB225" s="19"/>
      <c r="BC225" s="10"/>
      <c r="BD225" s="12"/>
      <c r="BE225" s="12"/>
      <c r="BF225" s="12"/>
      <c r="BG225" s="12"/>
    </row>
    <row r="226" spans="1:59" x14ac:dyDescent="0.25">
      <c r="A226" s="10"/>
      <c r="B226" s="10"/>
      <c r="C226" s="11"/>
      <c r="D226" s="11"/>
      <c r="E226" s="11"/>
      <c r="F226" s="11"/>
      <c r="G226" s="11"/>
      <c r="H226" s="10"/>
      <c r="I226" s="12"/>
      <c r="J226" s="12"/>
      <c r="K226" s="12"/>
      <c r="L226" s="12"/>
      <c r="M226" s="12"/>
      <c r="N226" s="12"/>
      <c r="O226" s="12"/>
      <c r="P226" s="12"/>
      <c r="Q226" s="13"/>
      <c r="R226" s="12"/>
      <c r="S226" s="12"/>
      <c r="T226" s="12"/>
      <c r="U226" s="12"/>
      <c r="V226" s="12"/>
      <c r="W226" s="12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0"/>
      <c r="BD226" s="12"/>
      <c r="BE226" s="12"/>
      <c r="BF226" s="12"/>
      <c r="BG226" s="12"/>
    </row>
    <row r="227" spans="1:59" x14ac:dyDescent="0.25">
      <c r="A227" s="10"/>
      <c r="B227" s="10"/>
      <c r="C227" s="11"/>
      <c r="D227" s="11"/>
      <c r="E227" s="11"/>
      <c r="F227" s="11"/>
      <c r="G227" s="11"/>
      <c r="H227" s="10"/>
      <c r="I227" s="12"/>
      <c r="J227" s="12"/>
      <c r="K227" s="12"/>
      <c r="L227" s="12"/>
      <c r="M227" s="12"/>
      <c r="N227" s="12"/>
      <c r="O227" s="12"/>
      <c r="P227" s="12"/>
      <c r="Q227" s="13"/>
      <c r="R227" s="12"/>
      <c r="S227" s="12"/>
      <c r="T227" s="12"/>
      <c r="U227" s="12"/>
      <c r="V227" s="12"/>
      <c r="W227" s="12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0"/>
      <c r="BD227" s="12"/>
      <c r="BE227" s="12"/>
      <c r="BF227" s="12"/>
      <c r="BG227" s="12"/>
    </row>
    <row r="228" spans="1:59" x14ac:dyDescent="0.25">
      <c r="A228" s="10"/>
      <c r="B228" s="10"/>
      <c r="C228" s="11"/>
      <c r="D228" s="11"/>
      <c r="E228" s="11"/>
      <c r="F228" s="11"/>
      <c r="G228" s="11"/>
      <c r="H228" s="10"/>
      <c r="I228" s="12"/>
      <c r="J228" s="12"/>
      <c r="K228" s="12"/>
      <c r="L228" s="12"/>
      <c r="M228" s="12"/>
      <c r="N228" s="12"/>
      <c r="O228" s="12"/>
      <c r="P228" s="12"/>
      <c r="Q228" s="13"/>
      <c r="R228" s="12"/>
      <c r="S228" s="12"/>
      <c r="T228" s="12"/>
      <c r="U228" s="12"/>
      <c r="V228" s="12"/>
      <c r="W228" s="12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  <c r="AZ228" s="19"/>
      <c r="BA228" s="19"/>
      <c r="BB228" s="19"/>
      <c r="BC228" s="10"/>
      <c r="BD228" s="12"/>
      <c r="BE228" s="12"/>
      <c r="BF228" s="12"/>
      <c r="BG228" s="12"/>
    </row>
    <row r="229" spans="1:59" x14ac:dyDescent="0.25">
      <c r="A229" s="10"/>
      <c r="B229" s="10"/>
      <c r="C229" s="11"/>
      <c r="D229" s="11"/>
      <c r="E229" s="11"/>
      <c r="F229" s="11"/>
      <c r="G229" s="11"/>
      <c r="H229" s="10"/>
      <c r="I229" s="12"/>
      <c r="J229" s="12"/>
      <c r="K229" s="12"/>
      <c r="L229" s="12"/>
      <c r="M229" s="12"/>
      <c r="N229" s="12"/>
      <c r="O229" s="12"/>
      <c r="P229" s="12"/>
      <c r="Q229" s="13"/>
      <c r="R229" s="12"/>
      <c r="S229" s="12"/>
      <c r="T229" s="12"/>
      <c r="U229" s="12"/>
      <c r="V229" s="12"/>
      <c r="W229" s="12"/>
      <c r="X229" s="15"/>
      <c r="Y229" s="12"/>
      <c r="Z229" s="12"/>
      <c r="AA229" s="12"/>
      <c r="AB229" s="12"/>
      <c r="AC229" s="15"/>
      <c r="AD229" s="12"/>
      <c r="AE229" s="12"/>
      <c r="AF229" s="12"/>
      <c r="AG229" s="12"/>
      <c r="AH229" s="15"/>
      <c r="AI229" s="12"/>
      <c r="AJ229" s="12"/>
      <c r="AK229" s="12"/>
      <c r="AL229" s="12"/>
      <c r="AM229" s="15"/>
      <c r="AN229" s="12"/>
      <c r="AO229" s="12"/>
      <c r="AP229" s="12"/>
      <c r="AQ229" s="12"/>
      <c r="AR229" s="15"/>
      <c r="AS229" s="12"/>
      <c r="AT229" s="12"/>
      <c r="AU229" s="12"/>
      <c r="AV229" s="12"/>
      <c r="AW229" s="15"/>
      <c r="AX229" s="12"/>
      <c r="AY229" s="12"/>
      <c r="AZ229" s="12"/>
      <c r="BA229" s="12"/>
      <c r="BB229" s="15"/>
      <c r="BC229" s="10"/>
      <c r="BD229" s="12"/>
      <c r="BE229" s="12"/>
      <c r="BF229" s="12"/>
      <c r="BG229" s="12"/>
    </row>
    <row r="230" spans="1:59" x14ac:dyDescent="0.25">
      <c r="A230" s="10"/>
      <c r="B230" s="10"/>
      <c r="C230" s="11"/>
      <c r="D230" s="11"/>
      <c r="E230" s="11"/>
      <c r="F230" s="11"/>
      <c r="G230" s="11"/>
      <c r="H230" s="10"/>
      <c r="I230" s="12"/>
      <c r="J230" s="12"/>
      <c r="K230" s="12"/>
      <c r="L230" s="12"/>
      <c r="M230" s="12"/>
      <c r="N230" s="12"/>
      <c r="O230" s="12"/>
      <c r="P230" s="12"/>
      <c r="Q230" s="13"/>
      <c r="R230" s="12"/>
      <c r="S230" s="12"/>
      <c r="T230" s="12"/>
      <c r="U230" s="12"/>
      <c r="V230" s="12"/>
      <c r="W230" s="12"/>
      <c r="X230" s="15"/>
      <c r="Y230" s="12"/>
      <c r="Z230" s="12"/>
      <c r="AA230" s="12"/>
      <c r="AB230" s="12"/>
      <c r="AC230" s="15"/>
      <c r="AD230" s="12"/>
      <c r="AE230" s="12"/>
      <c r="AF230" s="12"/>
      <c r="AG230" s="12"/>
      <c r="AH230" s="15"/>
      <c r="AI230" s="12"/>
      <c r="AJ230" s="12"/>
      <c r="AK230" s="12"/>
      <c r="AL230" s="12"/>
      <c r="AM230" s="15"/>
      <c r="AN230" s="12"/>
      <c r="AO230" s="12"/>
      <c r="AP230" s="12"/>
      <c r="AQ230" s="12"/>
      <c r="AR230" s="15"/>
      <c r="AS230" s="12"/>
      <c r="AT230" s="12"/>
      <c r="AU230" s="12"/>
      <c r="AV230" s="12"/>
      <c r="AW230" s="15"/>
      <c r="AX230" s="12"/>
      <c r="AY230" s="12"/>
      <c r="AZ230" s="12"/>
      <c r="BA230" s="12"/>
      <c r="BB230" s="15"/>
      <c r="BC230" s="10"/>
      <c r="BD230" s="12"/>
      <c r="BE230" s="12"/>
      <c r="BF230" s="12"/>
      <c r="BG230" s="12"/>
    </row>
    <row r="231" spans="1:59" x14ac:dyDescent="0.25">
      <c r="A231" s="10"/>
      <c r="B231" s="10"/>
      <c r="C231" s="11"/>
      <c r="D231" s="11"/>
      <c r="E231" s="11"/>
      <c r="F231" s="11"/>
      <c r="G231" s="11"/>
      <c r="H231" s="10"/>
      <c r="I231" s="12"/>
      <c r="J231" s="12"/>
      <c r="K231" s="12"/>
      <c r="L231" s="12"/>
      <c r="M231" s="12"/>
      <c r="N231" s="12"/>
      <c r="O231" s="12"/>
      <c r="P231" s="12"/>
      <c r="Q231" s="13"/>
      <c r="R231" s="12"/>
      <c r="S231" s="12"/>
      <c r="T231" s="12"/>
      <c r="U231" s="12"/>
      <c r="V231" s="12"/>
      <c r="W231" s="12"/>
      <c r="X231" s="15"/>
      <c r="Y231" s="12"/>
      <c r="Z231" s="12"/>
      <c r="AA231" s="12"/>
      <c r="AB231" s="12"/>
      <c r="AC231" s="15"/>
      <c r="AD231" s="12"/>
      <c r="AE231" s="12"/>
      <c r="AF231" s="12"/>
      <c r="AG231" s="12"/>
      <c r="AH231" s="15"/>
      <c r="AI231" s="12"/>
      <c r="AJ231" s="12"/>
      <c r="AK231" s="12"/>
      <c r="AL231" s="12"/>
      <c r="AM231" s="15"/>
      <c r="AN231" s="12"/>
      <c r="AO231" s="12"/>
      <c r="AP231" s="12"/>
      <c r="AQ231" s="12"/>
      <c r="AR231" s="15"/>
      <c r="AS231" s="12"/>
      <c r="AT231" s="12"/>
      <c r="AU231" s="12"/>
      <c r="AV231" s="12"/>
      <c r="AW231" s="15"/>
      <c r="AX231" s="12"/>
      <c r="AY231" s="12"/>
      <c r="AZ231" s="12"/>
      <c r="BA231" s="12"/>
      <c r="BB231" s="15"/>
      <c r="BC231" s="10"/>
      <c r="BD231" s="12"/>
      <c r="BE231" s="12"/>
      <c r="BF231" s="12"/>
      <c r="BG231" s="12"/>
    </row>
    <row r="232" spans="1:59" x14ac:dyDescent="0.25">
      <c r="A232" s="1"/>
      <c r="B232" s="1"/>
      <c r="C232" s="2"/>
      <c r="D232" s="2"/>
      <c r="E232" s="2"/>
      <c r="F232" s="2"/>
      <c r="G232" s="2"/>
      <c r="H232" s="1"/>
      <c r="Q232" s="7"/>
      <c r="X232" s="9"/>
      <c r="AC232" s="9"/>
      <c r="AH232" s="9"/>
      <c r="AM232" s="9"/>
      <c r="AR232" s="9"/>
      <c r="AW232" s="9"/>
      <c r="BB232" s="9"/>
      <c r="BC232" s="1"/>
    </row>
    <row r="233" spans="1:59" x14ac:dyDescent="0.25">
      <c r="A233" s="1"/>
      <c r="B233" s="1"/>
      <c r="C233" s="2"/>
      <c r="D233" s="2"/>
      <c r="E233" s="2"/>
      <c r="F233" s="2"/>
      <c r="G233" s="2"/>
      <c r="H233" s="1"/>
      <c r="Q233" s="7"/>
      <c r="X233" s="9"/>
      <c r="AC233" s="9"/>
      <c r="AH233" s="9"/>
      <c r="AM233" s="9"/>
      <c r="AR233" s="9"/>
      <c r="AW233" s="9"/>
      <c r="BB233" s="9"/>
      <c r="BC233" s="1"/>
    </row>
    <row r="234" spans="1:59" x14ac:dyDescent="0.25">
      <c r="A234" s="1"/>
      <c r="B234" s="1"/>
      <c r="C234" s="2"/>
      <c r="D234" s="2"/>
      <c r="E234" s="2"/>
      <c r="F234" s="2"/>
      <c r="G234" s="2"/>
      <c r="H234" s="1"/>
      <c r="Q234" s="7"/>
      <c r="X234" s="9"/>
      <c r="AC234" s="9"/>
      <c r="AH234" s="9"/>
      <c r="AM234" s="9"/>
      <c r="AR234" s="9"/>
      <c r="AW234" s="9"/>
      <c r="BB234" s="9"/>
      <c r="BC234" s="1"/>
    </row>
    <row r="235" spans="1:59" x14ac:dyDescent="0.25">
      <c r="A235" s="1"/>
      <c r="B235" s="1"/>
      <c r="C235" s="2"/>
      <c r="D235" s="2"/>
      <c r="E235" s="2"/>
      <c r="F235" s="2"/>
      <c r="G235" s="2"/>
      <c r="H235" s="1"/>
      <c r="Q235" s="7"/>
      <c r="X235" s="9"/>
      <c r="AC235" s="9"/>
      <c r="AH235" s="9"/>
      <c r="AM235" s="9"/>
      <c r="AR235" s="9"/>
      <c r="AW235" s="9"/>
      <c r="BB235" s="9"/>
      <c r="BC235" s="1"/>
    </row>
    <row r="236" spans="1:59" x14ac:dyDescent="0.25">
      <c r="A236" s="1"/>
      <c r="B236" s="1"/>
      <c r="C236" s="2"/>
      <c r="D236" s="2"/>
      <c r="E236" s="2"/>
      <c r="F236" s="2"/>
      <c r="G236" s="2"/>
      <c r="H236" s="1"/>
      <c r="Q236" s="7"/>
      <c r="X236" s="9"/>
      <c r="AC236" s="9"/>
      <c r="AH236" s="9"/>
      <c r="AM236" s="9"/>
      <c r="AR236" s="9"/>
      <c r="AW236" s="9"/>
      <c r="BB236" s="9"/>
      <c r="BC236" s="1"/>
    </row>
    <row r="237" spans="1:59" x14ac:dyDescent="0.25">
      <c r="A237" s="1"/>
      <c r="B237" s="1"/>
      <c r="C237" s="2"/>
      <c r="D237" s="2"/>
      <c r="E237" s="2"/>
      <c r="F237" s="2"/>
      <c r="G237" s="2"/>
      <c r="H237" s="1"/>
      <c r="Q237" s="7"/>
      <c r="X237" s="9"/>
      <c r="AC237" s="9"/>
      <c r="AH237" s="9"/>
      <c r="AM237" s="9"/>
      <c r="AR237" s="9"/>
      <c r="AW237" s="9"/>
      <c r="BB237" s="9"/>
      <c r="BC237" s="1"/>
    </row>
    <row r="238" spans="1:59" x14ac:dyDescent="0.25">
      <c r="A238" s="1"/>
      <c r="B238" s="1"/>
      <c r="C238" s="2"/>
      <c r="D238" s="2"/>
      <c r="E238" s="2"/>
      <c r="F238" s="2"/>
      <c r="G238" s="2"/>
      <c r="H238" s="1"/>
      <c r="Q238" s="7"/>
      <c r="X238" s="9"/>
      <c r="AC238" s="9"/>
      <c r="AH238" s="9"/>
      <c r="AM238" s="9"/>
      <c r="AR238" s="9"/>
      <c r="AW238" s="9"/>
      <c r="BB238" s="9"/>
      <c r="BC238" s="1"/>
    </row>
    <row r="239" spans="1:59" x14ac:dyDescent="0.25">
      <c r="A239" s="1"/>
      <c r="B239" s="1"/>
      <c r="C239" s="2"/>
      <c r="D239" s="2"/>
      <c r="E239" s="2"/>
      <c r="F239" s="2"/>
      <c r="G239" s="2"/>
      <c r="H239" s="1"/>
      <c r="Q239" s="7"/>
      <c r="X239" s="9"/>
      <c r="AC239" s="9"/>
      <c r="AH239" s="9"/>
      <c r="AM239" s="9"/>
      <c r="AR239" s="9"/>
      <c r="AW239" s="9"/>
      <c r="BB239" s="9"/>
      <c r="BC239" s="1"/>
    </row>
    <row r="240" spans="1:59" x14ac:dyDescent="0.25">
      <c r="A240" s="1"/>
      <c r="B240" s="1"/>
      <c r="C240" s="2"/>
      <c r="D240" s="2"/>
      <c r="E240" s="2"/>
      <c r="F240" s="2"/>
      <c r="G240" s="2"/>
      <c r="H240" s="1"/>
      <c r="Q240" s="7"/>
      <c r="X240" s="9"/>
      <c r="AC240" s="9"/>
      <c r="AH240" s="9"/>
      <c r="AM240" s="9"/>
      <c r="AR240" s="9"/>
      <c r="AW240" s="9"/>
      <c r="BB240" s="9"/>
      <c r="BC240" s="1"/>
    </row>
    <row r="241" spans="1:55" x14ac:dyDescent="0.25">
      <c r="A241" s="1"/>
      <c r="B241" s="1"/>
      <c r="C241" s="2"/>
      <c r="D241" s="2"/>
      <c r="E241" s="2"/>
      <c r="F241" s="2"/>
      <c r="G241" s="2"/>
      <c r="H241" s="1"/>
      <c r="Q241" s="7"/>
      <c r="X241" s="9"/>
      <c r="AC241" s="9"/>
      <c r="AH241" s="9"/>
      <c r="AM241" s="9"/>
      <c r="AR241" s="9"/>
      <c r="AW241" s="9"/>
      <c r="BB241" s="9"/>
      <c r="BC241" s="1"/>
    </row>
    <row r="242" spans="1:55" x14ac:dyDescent="0.25">
      <c r="A242" s="1"/>
      <c r="B242" s="1"/>
      <c r="C242" s="2"/>
      <c r="D242" s="2"/>
      <c r="E242" s="2"/>
      <c r="F242" s="2"/>
      <c r="G242" s="2"/>
      <c r="H242" s="1"/>
      <c r="Q242" s="7"/>
      <c r="X242" s="9"/>
      <c r="AC242" s="9"/>
      <c r="AH242" s="9"/>
      <c r="AM242" s="9"/>
      <c r="AR242" s="9"/>
      <c r="AW242" s="9"/>
      <c r="BB242" s="9"/>
      <c r="BC242" s="1"/>
    </row>
    <row r="243" spans="1:55" x14ac:dyDescent="0.25">
      <c r="A243" s="1"/>
      <c r="B243" s="1"/>
      <c r="C243" s="2"/>
      <c r="D243" s="2"/>
      <c r="E243" s="2"/>
      <c r="F243" s="2"/>
      <c r="G243" s="2"/>
      <c r="H243" s="1"/>
      <c r="Q243" s="7"/>
      <c r="X243" s="9"/>
      <c r="AC243" s="9"/>
      <c r="AH243" s="9"/>
      <c r="AM243" s="9"/>
      <c r="AR243" s="9"/>
      <c r="AW243" s="9"/>
      <c r="BB243" s="9"/>
      <c r="BC243" s="1"/>
    </row>
    <row r="244" spans="1:55" x14ac:dyDescent="0.25">
      <c r="A244" s="1"/>
      <c r="B244" s="1"/>
      <c r="C244" s="2"/>
      <c r="D244" s="2"/>
      <c r="E244" s="2"/>
      <c r="F244" s="2"/>
      <c r="G244" s="2"/>
      <c r="H244" s="1"/>
      <c r="Q244" s="7"/>
      <c r="X244" s="9"/>
      <c r="AC244" s="9"/>
      <c r="AH244" s="9"/>
      <c r="AM244" s="9"/>
      <c r="AR244" s="9"/>
      <c r="AW244" s="9"/>
      <c r="BB244" s="9"/>
      <c r="BC244" s="1"/>
    </row>
    <row r="245" spans="1:55" x14ac:dyDescent="0.25">
      <c r="A245" s="1"/>
      <c r="B245" s="1"/>
      <c r="C245" s="2"/>
      <c r="D245" s="2"/>
      <c r="E245" s="2"/>
      <c r="F245" s="2"/>
      <c r="G245" s="2"/>
      <c r="H245" s="1"/>
      <c r="Q245" s="7"/>
      <c r="X245" s="9"/>
      <c r="AC245" s="9"/>
      <c r="AH245" s="9"/>
      <c r="AM245" s="9"/>
      <c r="AR245" s="9"/>
      <c r="AW245" s="9"/>
      <c r="BB245" s="9"/>
      <c r="BC245" s="1"/>
    </row>
    <row r="246" spans="1:55" x14ac:dyDescent="0.25">
      <c r="A246" s="1"/>
      <c r="B246" s="1"/>
      <c r="C246" s="2"/>
      <c r="D246" s="2"/>
      <c r="E246" s="2"/>
      <c r="F246" s="2"/>
      <c r="G246" s="2"/>
      <c r="H246" s="1"/>
      <c r="Q246" s="7"/>
      <c r="X246" s="9"/>
      <c r="AC246" s="9"/>
      <c r="AH246" s="9"/>
      <c r="AM246" s="9"/>
      <c r="AR246" s="9"/>
      <c r="AW246" s="9"/>
      <c r="BB246" s="9"/>
      <c r="BC246" s="1"/>
    </row>
    <row r="247" spans="1:55" x14ac:dyDescent="0.25">
      <c r="A247" s="1"/>
      <c r="B247" s="1"/>
      <c r="C247" s="2"/>
      <c r="D247" s="2"/>
      <c r="E247" s="2"/>
      <c r="F247" s="2"/>
      <c r="G247" s="2"/>
      <c r="H247" s="1"/>
      <c r="Q247" s="7"/>
      <c r="X247" s="9"/>
      <c r="AC247" s="9"/>
      <c r="AH247" s="9"/>
      <c r="AM247" s="9"/>
      <c r="AR247" s="9"/>
      <c r="AW247" s="9"/>
      <c r="BB247" s="9"/>
      <c r="BC247" s="1"/>
    </row>
    <row r="248" spans="1:55" x14ac:dyDescent="0.25">
      <c r="A248" s="1"/>
      <c r="B248" s="1"/>
      <c r="C248" s="2"/>
      <c r="D248" s="2"/>
      <c r="E248" s="2"/>
      <c r="F248" s="2"/>
      <c r="G248" s="2"/>
      <c r="H248" s="1"/>
      <c r="Q248" s="7"/>
      <c r="X248" s="9"/>
      <c r="AC248" s="9"/>
      <c r="AH248" s="9"/>
      <c r="AM248" s="9"/>
      <c r="AR248" s="9"/>
      <c r="AW248" s="9"/>
      <c r="BB248" s="9"/>
      <c r="BC248" s="1"/>
    </row>
    <row r="249" spans="1:55" x14ac:dyDescent="0.25">
      <c r="A249" s="1"/>
      <c r="B249" s="1"/>
      <c r="C249" s="2"/>
      <c r="D249" s="2"/>
      <c r="E249" s="2"/>
      <c r="F249" s="2"/>
      <c r="G249" s="2"/>
      <c r="H249" s="1"/>
      <c r="Q249" s="7"/>
      <c r="X249" s="9"/>
      <c r="AC249" s="9"/>
      <c r="AH249" s="9"/>
      <c r="AM249" s="9"/>
      <c r="AR249" s="9"/>
      <c r="AW249" s="9"/>
      <c r="BB249" s="9"/>
      <c r="BC249" s="1"/>
    </row>
    <row r="250" spans="1:55" x14ac:dyDescent="0.25">
      <c r="A250" s="1"/>
      <c r="B250" s="1"/>
      <c r="C250" s="2"/>
      <c r="D250" s="2"/>
      <c r="E250" s="2"/>
      <c r="F250" s="2"/>
      <c r="G250" s="2"/>
      <c r="H250" s="1"/>
      <c r="Q250" s="7"/>
      <c r="X250" s="9"/>
      <c r="AC250" s="9"/>
      <c r="AH250" s="9"/>
      <c r="AM250" s="9"/>
      <c r="AR250" s="9"/>
      <c r="AW250" s="9"/>
      <c r="BB250" s="9"/>
      <c r="BC250" s="1"/>
    </row>
    <row r="251" spans="1:55" x14ac:dyDescent="0.25">
      <c r="A251" s="1"/>
      <c r="B251" s="1"/>
      <c r="C251" s="2"/>
      <c r="D251" s="2"/>
      <c r="E251" s="2"/>
      <c r="F251" s="2"/>
      <c r="G251" s="2"/>
      <c r="H251" s="1"/>
      <c r="Q251" s="7"/>
      <c r="X251" s="9"/>
      <c r="AC251" s="9"/>
      <c r="AH251" s="9"/>
      <c r="AM251" s="9"/>
      <c r="AR251" s="9"/>
      <c r="AW251" s="9"/>
      <c r="BB251" s="9"/>
      <c r="BC251" s="1"/>
    </row>
    <row r="252" spans="1:55" x14ac:dyDescent="0.25">
      <c r="A252" s="1"/>
      <c r="B252" s="1"/>
      <c r="C252" s="2"/>
      <c r="D252" s="2"/>
      <c r="E252" s="2"/>
      <c r="F252" s="2"/>
      <c r="G252" s="2"/>
      <c r="H252" s="1"/>
      <c r="Q252" s="7"/>
      <c r="X252" s="9"/>
      <c r="AC252" s="9"/>
      <c r="AH252" s="9"/>
      <c r="AM252" s="9"/>
      <c r="AR252" s="9"/>
      <c r="AW252" s="9"/>
      <c r="BB252" s="9"/>
      <c r="BC252" s="1"/>
    </row>
    <row r="253" spans="1:55" x14ac:dyDescent="0.25">
      <c r="A253" s="1"/>
      <c r="B253" s="1"/>
      <c r="C253" s="2"/>
      <c r="D253" s="2"/>
      <c r="E253" s="2"/>
      <c r="F253" s="2"/>
      <c r="G253" s="2"/>
      <c r="H253" s="1"/>
      <c r="Q253" s="7"/>
      <c r="X253" s="9"/>
      <c r="AC253" s="9"/>
      <c r="AH253" s="9"/>
      <c r="AM253" s="9"/>
      <c r="AR253" s="9"/>
      <c r="AW253" s="9"/>
      <c r="BB253" s="9"/>
      <c r="BC253" s="1"/>
    </row>
    <row r="254" spans="1:55" x14ac:dyDescent="0.25">
      <c r="A254" s="1"/>
      <c r="B254" s="1"/>
      <c r="C254" s="2"/>
      <c r="D254" s="2"/>
      <c r="E254" s="2"/>
      <c r="F254" s="2"/>
      <c r="G254" s="2"/>
      <c r="H254" s="1"/>
      <c r="Q254" s="7"/>
      <c r="X254" s="9"/>
      <c r="AC254" s="9"/>
      <c r="AH254" s="9"/>
      <c r="AM254" s="9"/>
      <c r="AR254" s="9"/>
      <c r="AW254" s="9"/>
      <c r="BB254" s="9"/>
      <c r="BC254" s="1"/>
    </row>
    <row r="255" spans="1:55" x14ac:dyDescent="0.25">
      <c r="A255" s="1"/>
      <c r="B255" s="1"/>
      <c r="C255" s="2"/>
      <c r="D255" s="2"/>
      <c r="E255" s="2"/>
      <c r="F255" s="2"/>
      <c r="G255" s="2"/>
      <c r="H255" s="1"/>
      <c r="Q255" s="7"/>
      <c r="X255" s="9"/>
      <c r="AC255" s="9"/>
      <c r="AH255" s="9"/>
      <c r="AM255" s="9"/>
      <c r="AR255" s="9"/>
      <c r="AW255" s="9"/>
      <c r="BB255" s="9"/>
      <c r="BC255" s="1"/>
    </row>
    <row r="256" spans="1:55" x14ac:dyDescent="0.25">
      <c r="A256" s="1"/>
      <c r="B256" s="1"/>
      <c r="C256" s="2"/>
      <c r="D256" s="2"/>
      <c r="E256" s="2"/>
      <c r="F256" s="2"/>
      <c r="G256" s="2"/>
      <c r="H256" s="1"/>
      <c r="Q256" s="7"/>
      <c r="X256" s="9"/>
      <c r="AC256" s="9"/>
      <c r="AH256" s="9"/>
      <c r="AM256" s="9"/>
      <c r="AR256" s="9"/>
      <c r="AW256" s="9"/>
      <c r="BB256" s="9"/>
      <c r="BC256" s="1"/>
    </row>
    <row r="257" spans="1:55" x14ac:dyDescent="0.25">
      <c r="A257" s="1"/>
      <c r="B257" s="1"/>
      <c r="C257" s="2"/>
      <c r="D257" s="2"/>
      <c r="E257" s="2"/>
      <c r="F257" s="2"/>
      <c r="G257" s="2"/>
      <c r="H257" s="1"/>
      <c r="Q257" s="7"/>
      <c r="X257" s="9"/>
      <c r="AC257" s="9"/>
      <c r="AH257" s="9"/>
      <c r="AM257" s="9"/>
      <c r="AR257" s="9"/>
      <c r="AW257" s="9"/>
      <c r="BB257" s="9"/>
      <c r="BC257" s="1"/>
    </row>
    <row r="258" spans="1:55" x14ac:dyDescent="0.25">
      <c r="A258" s="1"/>
      <c r="B258" s="1"/>
      <c r="C258" s="2"/>
      <c r="D258" s="2"/>
      <c r="E258" s="2"/>
      <c r="F258" s="2"/>
      <c r="G258" s="2"/>
      <c r="H258" s="1"/>
      <c r="Q258" s="7"/>
      <c r="X258" s="9"/>
      <c r="AC258" s="9"/>
      <c r="AH258" s="9"/>
      <c r="AM258" s="9"/>
      <c r="AR258" s="9"/>
      <c r="AW258" s="9"/>
      <c r="BB258" s="9"/>
      <c r="BC258" s="1"/>
    </row>
    <row r="259" spans="1:55" x14ac:dyDescent="0.25">
      <c r="A259" s="1"/>
      <c r="B259" s="1"/>
      <c r="C259" s="2"/>
      <c r="D259" s="2"/>
      <c r="E259" s="2"/>
      <c r="F259" s="2"/>
      <c r="G259" s="2"/>
      <c r="H259" s="1"/>
      <c r="Q259" s="7"/>
      <c r="X259" s="9"/>
      <c r="AC259" s="9"/>
      <c r="AH259" s="9"/>
      <c r="AM259" s="9"/>
      <c r="AR259" s="9"/>
      <c r="AW259" s="9"/>
      <c r="BB259" s="9"/>
      <c r="BC259" s="1"/>
    </row>
    <row r="260" spans="1:55" x14ac:dyDescent="0.25">
      <c r="A260" s="1"/>
      <c r="B260" s="1"/>
      <c r="C260" s="2"/>
      <c r="D260" s="2"/>
      <c r="E260" s="2"/>
      <c r="F260" s="2"/>
      <c r="G260" s="2"/>
      <c r="H260" s="1"/>
      <c r="Q260" s="7"/>
      <c r="X260" s="9"/>
      <c r="AC260" s="9"/>
      <c r="AH260" s="9"/>
      <c r="AM260" s="9"/>
      <c r="AR260" s="9"/>
      <c r="AW260" s="9"/>
      <c r="BB260" s="9"/>
      <c r="BC260" s="1"/>
    </row>
    <row r="261" spans="1:55" x14ac:dyDescent="0.25">
      <c r="A261" s="1"/>
      <c r="B261" s="1"/>
      <c r="C261" s="2"/>
      <c r="D261" s="2"/>
      <c r="E261" s="2"/>
      <c r="F261" s="2"/>
      <c r="G261" s="2"/>
      <c r="H261" s="1"/>
      <c r="Q261" s="7"/>
      <c r="X261" s="9"/>
      <c r="AC261" s="9"/>
      <c r="AH261" s="9"/>
      <c r="AM261" s="9"/>
      <c r="AR261" s="9"/>
      <c r="AW261" s="9"/>
      <c r="BB261" s="9"/>
      <c r="BC261" s="1"/>
    </row>
    <row r="262" spans="1:55" x14ac:dyDescent="0.25">
      <c r="A262" s="1"/>
      <c r="B262" s="1"/>
      <c r="C262" s="2"/>
      <c r="D262" s="2"/>
      <c r="E262" s="2"/>
      <c r="F262" s="2"/>
      <c r="G262" s="2"/>
      <c r="H262" s="1"/>
      <c r="Q262" s="7"/>
      <c r="X262" s="9"/>
      <c r="AC262" s="9"/>
      <c r="AH262" s="9"/>
      <c r="AM262" s="9"/>
      <c r="AR262" s="9"/>
      <c r="AW262" s="9"/>
      <c r="BB262" s="9"/>
      <c r="BC262" s="1"/>
    </row>
    <row r="263" spans="1:55" x14ac:dyDescent="0.25">
      <c r="A263" s="1"/>
      <c r="B263" s="1"/>
      <c r="C263" s="2"/>
      <c r="D263" s="2"/>
      <c r="E263" s="2"/>
      <c r="F263" s="2"/>
      <c r="G263" s="2"/>
      <c r="H263" s="1"/>
      <c r="Q263" s="7"/>
      <c r="X263" s="9"/>
      <c r="AC263" s="9"/>
      <c r="AH263" s="9"/>
      <c r="AM263" s="9"/>
      <c r="AR263" s="9"/>
      <c r="AW263" s="9"/>
      <c r="BB263" s="9"/>
      <c r="BC263" s="1"/>
    </row>
    <row r="264" spans="1:55" x14ac:dyDescent="0.25">
      <c r="A264" s="1"/>
      <c r="B264" s="1"/>
      <c r="C264" s="2"/>
      <c r="D264" s="2"/>
      <c r="E264" s="2"/>
      <c r="F264" s="2"/>
      <c r="G264" s="2"/>
      <c r="H264" s="1"/>
      <c r="Q264" s="7"/>
      <c r="X264" s="9"/>
      <c r="AC264" s="9"/>
      <c r="AH264" s="9"/>
      <c r="AM264" s="9"/>
      <c r="AR264" s="9"/>
      <c r="AW264" s="9"/>
      <c r="BB264" s="9"/>
      <c r="BC264" s="1"/>
    </row>
    <row r="265" spans="1:55" x14ac:dyDescent="0.25">
      <c r="A265" s="1"/>
      <c r="B265" s="1"/>
      <c r="C265" s="2"/>
      <c r="D265" s="2"/>
      <c r="E265" s="2"/>
      <c r="F265" s="2"/>
      <c r="G265" s="2"/>
      <c r="H265" s="1"/>
      <c r="Q265" s="7"/>
      <c r="X265" s="9"/>
      <c r="AC265" s="9"/>
      <c r="AH265" s="9"/>
      <c r="AM265" s="9"/>
      <c r="AR265" s="9"/>
      <c r="AW265" s="9"/>
      <c r="BB265" s="9"/>
      <c r="BC265" s="1"/>
    </row>
    <row r="266" spans="1:55" x14ac:dyDescent="0.25">
      <c r="A266" s="1"/>
      <c r="B266" s="1"/>
      <c r="C266" s="2"/>
      <c r="D266" s="2"/>
      <c r="E266" s="2"/>
      <c r="F266" s="2"/>
      <c r="G266" s="2"/>
      <c r="H266" s="1"/>
      <c r="Q266" s="7"/>
      <c r="X266" s="9"/>
      <c r="AC266" s="9"/>
      <c r="AH266" s="9"/>
      <c r="AM266" s="9"/>
      <c r="AR266" s="9"/>
      <c r="AW266" s="9"/>
      <c r="BB266" s="9"/>
      <c r="BC266" s="1"/>
    </row>
    <row r="267" spans="1:55" x14ac:dyDescent="0.25">
      <c r="A267" s="1"/>
      <c r="B267" s="1"/>
      <c r="C267" s="2"/>
      <c r="D267" s="2"/>
      <c r="E267" s="2"/>
      <c r="F267" s="2"/>
      <c r="G267" s="2"/>
      <c r="H267" s="1"/>
      <c r="Q267" s="7"/>
      <c r="X267" s="9"/>
      <c r="AC267" s="9"/>
      <c r="AH267" s="9"/>
      <c r="AM267" s="9"/>
      <c r="AR267" s="9"/>
      <c r="AW267" s="9"/>
      <c r="BB267" s="9"/>
      <c r="BC267" s="1"/>
    </row>
    <row r="268" spans="1:55" x14ac:dyDescent="0.25">
      <c r="A268" s="1"/>
      <c r="B268" s="1"/>
      <c r="C268" s="2"/>
      <c r="D268" s="2"/>
      <c r="E268" s="2"/>
      <c r="F268" s="2"/>
      <c r="G268" s="2"/>
      <c r="H268" s="1"/>
      <c r="Q268" s="7"/>
      <c r="X268" s="9"/>
      <c r="AC268" s="9"/>
      <c r="AH268" s="9"/>
      <c r="AM268" s="9"/>
      <c r="AR268" s="9"/>
      <c r="AW268" s="9"/>
      <c r="BB268" s="9"/>
      <c r="BC268" s="1"/>
    </row>
    <row r="269" spans="1:55" x14ac:dyDescent="0.25">
      <c r="A269" s="1"/>
      <c r="B269" s="1"/>
      <c r="C269" s="2"/>
      <c r="D269" s="2"/>
      <c r="E269" s="2"/>
      <c r="F269" s="2"/>
      <c r="G269" s="2"/>
      <c r="H269" s="1"/>
      <c r="Q269" s="7"/>
      <c r="X269" s="9"/>
      <c r="AC269" s="9"/>
      <c r="AH269" s="9"/>
      <c r="AM269" s="9"/>
      <c r="AR269" s="9"/>
      <c r="AW269" s="9"/>
      <c r="BB269" s="9"/>
      <c r="BC269" s="1"/>
    </row>
    <row r="270" spans="1:55" x14ac:dyDescent="0.25">
      <c r="A270" s="1"/>
      <c r="B270" s="1"/>
      <c r="C270" s="2"/>
      <c r="D270" s="2"/>
      <c r="E270" s="2"/>
      <c r="F270" s="2"/>
      <c r="G270" s="2"/>
      <c r="H270" s="1"/>
      <c r="Q270" s="7"/>
      <c r="X270" s="9"/>
      <c r="AC270" s="9"/>
      <c r="AH270" s="9"/>
      <c r="AM270" s="9"/>
      <c r="AR270" s="9"/>
      <c r="AW270" s="9"/>
      <c r="BB270" s="9"/>
      <c r="BC270" s="1"/>
    </row>
    <row r="271" spans="1:55" x14ac:dyDescent="0.25">
      <c r="A271" s="1"/>
      <c r="B271" s="1"/>
      <c r="C271" s="2"/>
      <c r="D271" s="2"/>
      <c r="E271" s="2"/>
      <c r="F271" s="2"/>
      <c r="G271" s="2"/>
      <c r="H271" s="1"/>
      <c r="Q271" s="7"/>
      <c r="X271" s="9"/>
      <c r="AC271" s="9"/>
      <c r="AH271" s="9"/>
      <c r="AM271" s="9"/>
      <c r="AR271" s="9"/>
      <c r="AW271" s="9"/>
      <c r="BB271" s="9"/>
      <c r="BC271" s="1"/>
    </row>
    <row r="272" spans="1:55" x14ac:dyDescent="0.25">
      <c r="A272" s="1"/>
      <c r="B272" s="1"/>
      <c r="C272" s="2"/>
      <c r="D272" s="2"/>
      <c r="E272" s="2"/>
      <c r="F272" s="2"/>
      <c r="G272" s="2"/>
      <c r="H272" s="1"/>
      <c r="Q272" s="7"/>
      <c r="X272" s="9"/>
      <c r="AC272" s="9"/>
      <c r="AH272" s="9"/>
      <c r="AM272" s="9"/>
      <c r="AR272" s="9"/>
      <c r="AW272" s="9"/>
      <c r="BB272" s="9"/>
      <c r="BC272" s="1"/>
    </row>
    <row r="273" spans="1:55" x14ac:dyDescent="0.25">
      <c r="A273" s="1"/>
      <c r="B273" s="1"/>
      <c r="C273" s="2"/>
      <c r="D273" s="2"/>
      <c r="E273" s="2"/>
      <c r="F273" s="2"/>
      <c r="G273" s="2"/>
      <c r="H273" s="1"/>
      <c r="Q273" s="7"/>
      <c r="X273" s="9"/>
      <c r="AC273" s="9"/>
      <c r="AH273" s="9"/>
      <c r="AM273" s="9"/>
      <c r="AR273" s="9"/>
      <c r="AW273" s="9"/>
      <c r="BB273" s="9"/>
      <c r="BC273" s="1"/>
    </row>
    <row r="274" spans="1:55" x14ac:dyDescent="0.25">
      <c r="A274" s="1"/>
      <c r="B274" s="1"/>
      <c r="C274" s="2"/>
      <c r="D274" s="2"/>
      <c r="E274" s="2"/>
      <c r="F274" s="2"/>
      <c r="G274" s="2"/>
      <c r="H274" s="1"/>
      <c r="Q274" s="7"/>
      <c r="X274" s="9"/>
      <c r="AC274" s="9"/>
      <c r="AH274" s="9"/>
      <c r="AM274" s="9"/>
      <c r="AR274" s="9"/>
      <c r="AW274" s="9"/>
      <c r="BB274" s="9"/>
      <c r="BC274" s="1"/>
    </row>
    <row r="275" spans="1:55" x14ac:dyDescent="0.25">
      <c r="A275" s="1"/>
      <c r="B275" s="1"/>
      <c r="C275" s="2"/>
      <c r="D275" s="2"/>
      <c r="E275" s="2"/>
      <c r="F275" s="2"/>
      <c r="G275" s="2"/>
      <c r="H275" s="1"/>
      <c r="Q275" s="7"/>
      <c r="X275" s="9"/>
      <c r="AC275" s="9"/>
      <c r="AH275" s="9"/>
      <c r="AM275" s="9"/>
      <c r="AR275" s="9"/>
      <c r="AW275" s="9"/>
      <c r="BB275" s="9"/>
      <c r="BC275" s="1"/>
    </row>
    <row r="276" spans="1:55" x14ac:dyDescent="0.25">
      <c r="A276" s="1"/>
      <c r="B276" s="1"/>
      <c r="C276" s="2"/>
      <c r="D276" s="2"/>
      <c r="E276" s="2"/>
      <c r="F276" s="2"/>
      <c r="G276" s="2"/>
      <c r="H276" s="1"/>
      <c r="Q276" s="7"/>
      <c r="X276" s="9"/>
      <c r="AC276" s="9"/>
      <c r="AH276" s="9"/>
      <c r="AM276" s="9"/>
      <c r="AR276" s="9"/>
      <c r="AW276" s="9"/>
      <c r="BB276" s="9"/>
      <c r="BC276" s="1"/>
    </row>
    <row r="277" spans="1:55" x14ac:dyDescent="0.25">
      <c r="A277" s="1"/>
      <c r="B277" s="1"/>
      <c r="C277" s="2"/>
      <c r="D277" s="2"/>
      <c r="E277" s="2"/>
      <c r="F277" s="2"/>
      <c r="G277" s="2"/>
      <c r="H277" s="1"/>
      <c r="Q277" s="7"/>
      <c r="X277" s="9"/>
      <c r="AC277" s="9"/>
      <c r="AH277" s="9"/>
      <c r="AM277" s="9"/>
      <c r="AR277" s="9"/>
      <c r="AW277" s="9"/>
      <c r="BB277" s="9"/>
      <c r="BC277" s="1"/>
    </row>
    <row r="278" spans="1:55" x14ac:dyDescent="0.25">
      <c r="A278" s="1"/>
      <c r="B278" s="1"/>
      <c r="C278" s="2"/>
      <c r="D278" s="2"/>
      <c r="E278" s="2"/>
      <c r="F278" s="2"/>
      <c r="G278" s="2"/>
      <c r="H278" s="1"/>
      <c r="Q278" s="7"/>
      <c r="X278" s="9"/>
      <c r="AC278" s="9"/>
      <c r="AH278" s="9"/>
      <c r="AM278" s="9"/>
      <c r="AR278" s="9"/>
      <c r="AW278" s="9"/>
      <c r="BB278" s="9"/>
      <c r="BC278" s="1"/>
    </row>
    <row r="279" spans="1:55" x14ac:dyDescent="0.25">
      <c r="A279" s="1"/>
      <c r="B279" s="1"/>
      <c r="C279" s="2"/>
      <c r="D279" s="2"/>
      <c r="E279" s="2"/>
      <c r="F279" s="2"/>
      <c r="G279" s="2"/>
      <c r="H279" s="1"/>
      <c r="Q279" s="7"/>
      <c r="X279" s="9"/>
      <c r="AC279" s="9"/>
      <c r="AH279" s="9"/>
      <c r="AM279" s="9"/>
      <c r="AR279" s="9"/>
      <c r="AW279" s="9"/>
      <c r="BB279" s="9"/>
      <c r="BC279" s="1"/>
    </row>
    <row r="280" spans="1:55" x14ac:dyDescent="0.25">
      <c r="A280" s="1"/>
      <c r="B280" s="1"/>
      <c r="C280" s="2"/>
      <c r="D280" s="2"/>
      <c r="E280" s="2"/>
      <c r="F280" s="2"/>
      <c r="G280" s="2"/>
      <c r="H280" s="1"/>
      <c r="Q280" s="7"/>
      <c r="X280" s="9"/>
      <c r="AC280" s="9"/>
      <c r="AH280" s="9"/>
      <c r="AM280" s="9"/>
      <c r="AR280" s="9"/>
      <c r="AW280" s="9"/>
      <c r="BB280" s="9"/>
      <c r="BC280" s="1"/>
    </row>
    <row r="281" spans="1:55" x14ac:dyDescent="0.25">
      <c r="A281" s="1"/>
      <c r="B281" s="1"/>
      <c r="C281" s="2"/>
      <c r="D281" s="2"/>
      <c r="E281" s="2"/>
      <c r="F281" s="2"/>
      <c r="G281" s="2"/>
      <c r="H281" s="1"/>
      <c r="Q281" s="7"/>
      <c r="X281" s="9"/>
      <c r="AC281" s="9"/>
      <c r="AH281" s="9"/>
      <c r="AM281" s="9"/>
      <c r="AR281" s="9"/>
      <c r="AW281" s="9"/>
      <c r="BB281" s="9"/>
      <c r="BC281" s="1"/>
    </row>
    <row r="282" spans="1:55" x14ac:dyDescent="0.25">
      <c r="A282" s="1"/>
      <c r="B282" s="1"/>
      <c r="C282" s="2"/>
      <c r="D282" s="2"/>
      <c r="E282" s="2"/>
      <c r="F282" s="2"/>
      <c r="G282" s="2"/>
      <c r="H282" s="1"/>
      <c r="Q282" s="7"/>
      <c r="X282" s="9"/>
      <c r="AC282" s="9"/>
      <c r="AH282" s="9"/>
      <c r="AM282" s="9"/>
      <c r="AR282" s="9"/>
      <c r="AW282" s="9"/>
      <c r="BB282" s="9"/>
      <c r="BC282" s="1"/>
    </row>
    <row r="283" spans="1:55" x14ac:dyDescent="0.25">
      <c r="A283" s="1"/>
      <c r="B283" s="1"/>
      <c r="C283" s="2"/>
      <c r="D283" s="2"/>
      <c r="E283" s="2"/>
      <c r="F283" s="2"/>
      <c r="G283" s="2"/>
      <c r="H283" s="1"/>
      <c r="Q283" s="7"/>
      <c r="X283" s="9"/>
      <c r="AC283" s="9"/>
      <c r="AH283" s="9"/>
      <c r="AM283" s="9"/>
      <c r="AR283" s="9"/>
      <c r="AW283" s="9"/>
      <c r="BB283" s="9"/>
      <c r="BC283" s="1"/>
    </row>
    <row r="284" spans="1:55" x14ac:dyDescent="0.25">
      <c r="A284" s="1"/>
      <c r="B284" s="1"/>
      <c r="C284" s="2"/>
      <c r="D284" s="2"/>
      <c r="E284" s="2"/>
      <c r="F284" s="2"/>
      <c r="G284" s="2"/>
      <c r="H284" s="1"/>
      <c r="Q284" s="7"/>
      <c r="X284" s="9"/>
      <c r="AC284" s="9"/>
      <c r="AH284" s="9"/>
      <c r="AM284" s="9"/>
      <c r="AR284" s="9"/>
      <c r="AW284" s="9"/>
      <c r="BB284" s="9"/>
      <c r="BC284" s="1"/>
    </row>
    <row r="285" spans="1:55" x14ac:dyDescent="0.25">
      <c r="A285" s="1"/>
      <c r="B285" s="1"/>
      <c r="C285" s="2"/>
      <c r="D285" s="2"/>
      <c r="E285" s="2"/>
      <c r="F285" s="2"/>
      <c r="G285" s="2"/>
      <c r="H285" s="1"/>
      <c r="Q285" s="7"/>
      <c r="X285" s="9"/>
      <c r="AC285" s="9"/>
      <c r="AH285" s="9"/>
      <c r="AM285" s="9"/>
      <c r="AR285" s="9"/>
      <c r="AW285" s="9"/>
      <c r="BB285" s="9"/>
      <c r="BC285" s="1"/>
    </row>
    <row r="286" spans="1:55" x14ac:dyDescent="0.25">
      <c r="A286" s="1"/>
      <c r="B286" s="1"/>
      <c r="C286" s="2"/>
      <c r="D286" s="2"/>
      <c r="E286" s="2"/>
      <c r="F286" s="2"/>
      <c r="G286" s="2"/>
      <c r="H286" s="1"/>
      <c r="Q286" s="7"/>
      <c r="X286" s="9"/>
      <c r="AC286" s="9"/>
      <c r="AH286" s="9"/>
      <c r="AM286" s="9"/>
      <c r="AR286" s="9"/>
      <c r="AW286" s="9"/>
      <c r="BB286" s="9"/>
      <c r="BC286" s="1"/>
    </row>
    <row r="287" spans="1:55" x14ac:dyDescent="0.25">
      <c r="A287" s="1"/>
      <c r="B287" s="1"/>
      <c r="C287" s="2"/>
      <c r="D287" s="2"/>
      <c r="E287" s="2"/>
      <c r="F287" s="2"/>
      <c r="G287" s="2"/>
      <c r="H287" s="1"/>
      <c r="Q287" s="7"/>
      <c r="X287" s="9"/>
      <c r="AC287" s="9"/>
      <c r="AH287" s="9"/>
      <c r="AM287" s="9"/>
      <c r="AR287" s="9"/>
      <c r="AW287" s="9"/>
      <c r="BB287" s="9"/>
      <c r="BC287" s="1"/>
    </row>
    <row r="288" spans="1:55" x14ac:dyDescent="0.25">
      <c r="A288" s="1"/>
      <c r="B288" s="1"/>
      <c r="C288" s="2"/>
      <c r="D288" s="2"/>
      <c r="E288" s="2"/>
      <c r="F288" s="2"/>
      <c r="G288" s="2"/>
      <c r="H288" s="1"/>
      <c r="Q288" s="7"/>
      <c r="X288" s="9"/>
      <c r="AC288" s="9"/>
      <c r="AH288" s="9"/>
      <c r="AM288" s="9"/>
      <c r="AR288" s="9"/>
      <c r="AW288" s="9"/>
      <c r="BB288" s="9"/>
      <c r="BC288" s="1"/>
    </row>
    <row r="289" spans="1:55" x14ac:dyDescent="0.25">
      <c r="A289" s="1"/>
      <c r="B289" s="1"/>
      <c r="C289" s="2"/>
      <c r="D289" s="2"/>
      <c r="E289" s="2"/>
      <c r="F289" s="2"/>
      <c r="G289" s="2"/>
      <c r="H289" s="1"/>
      <c r="Q289" s="7"/>
      <c r="X289" s="9"/>
      <c r="AC289" s="9"/>
      <c r="AH289" s="9"/>
      <c r="AM289" s="9"/>
      <c r="AR289" s="9"/>
      <c r="AW289" s="9"/>
      <c r="BB289" s="9"/>
      <c r="BC289" s="1"/>
    </row>
    <row r="290" spans="1:55" x14ac:dyDescent="0.25">
      <c r="A290" s="1"/>
      <c r="B290" s="1"/>
      <c r="C290" s="2"/>
      <c r="D290" s="2"/>
      <c r="E290" s="2"/>
      <c r="F290" s="2"/>
      <c r="G290" s="2"/>
      <c r="H290" s="1"/>
      <c r="Q290" s="7"/>
      <c r="X290" s="9"/>
      <c r="AC290" s="9"/>
      <c r="AH290" s="9"/>
      <c r="AM290" s="9"/>
      <c r="AR290" s="9"/>
      <c r="AW290" s="9"/>
      <c r="BB290" s="9"/>
      <c r="BC290" s="1"/>
    </row>
    <row r="291" spans="1:55" x14ac:dyDescent="0.25">
      <c r="A291" s="1"/>
      <c r="B291" s="1"/>
      <c r="C291" s="2"/>
      <c r="D291" s="2"/>
      <c r="E291" s="2"/>
      <c r="F291" s="2"/>
      <c r="G291" s="2"/>
      <c r="H291" s="1"/>
      <c r="Q291" s="7"/>
      <c r="X291" s="9"/>
      <c r="AC291" s="9"/>
      <c r="AH291" s="9"/>
      <c r="AM291" s="9"/>
      <c r="AR291" s="9"/>
      <c r="AW291" s="9"/>
      <c r="BB291" s="9"/>
      <c r="BC291" s="1"/>
    </row>
    <row r="292" spans="1:55" x14ac:dyDescent="0.25">
      <c r="A292" s="1"/>
      <c r="B292" s="1"/>
      <c r="C292" s="2"/>
      <c r="D292" s="2"/>
      <c r="E292" s="2"/>
      <c r="F292" s="2"/>
      <c r="G292" s="2"/>
      <c r="H292" s="1"/>
      <c r="Q292" s="7"/>
      <c r="X292" s="9"/>
      <c r="AC292" s="9"/>
      <c r="AH292" s="9"/>
      <c r="AM292" s="9"/>
      <c r="AR292" s="9"/>
      <c r="AW292" s="9"/>
      <c r="BB292" s="9"/>
      <c r="BC292" s="1"/>
    </row>
    <row r="293" spans="1:55" x14ac:dyDescent="0.25">
      <c r="A293" s="1"/>
      <c r="B293" s="1"/>
      <c r="C293" s="2"/>
      <c r="D293" s="2"/>
      <c r="E293" s="2"/>
      <c r="F293" s="2"/>
      <c r="G293" s="2"/>
      <c r="H293" s="1"/>
      <c r="Q293" s="7"/>
      <c r="X293" s="9"/>
      <c r="AC293" s="9"/>
      <c r="AH293" s="9"/>
      <c r="AM293" s="9"/>
      <c r="AR293" s="9"/>
      <c r="AW293" s="9"/>
      <c r="BB293" s="9"/>
      <c r="BC293" s="1"/>
    </row>
    <row r="294" spans="1:55" x14ac:dyDescent="0.25">
      <c r="A294" s="1"/>
      <c r="B294" s="1"/>
      <c r="C294" s="2"/>
      <c r="D294" s="2"/>
      <c r="E294" s="2"/>
      <c r="F294" s="2"/>
      <c r="G294" s="2"/>
      <c r="H294" s="1"/>
      <c r="Q294" s="7"/>
      <c r="X294" s="9"/>
      <c r="AC294" s="9"/>
      <c r="AH294" s="9"/>
      <c r="AM294" s="9"/>
      <c r="AR294" s="9"/>
      <c r="AW294" s="9"/>
      <c r="BB294" s="9"/>
      <c r="BC294" s="1"/>
    </row>
    <row r="295" spans="1:55" x14ac:dyDescent="0.25">
      <c r="A295" s="1"/>
      <c r="B295" s="1"/>
      <c r="C295" s="2"/>
      <c r="D295" s="2"/>
      <c r="E295" s="2"/>
      <c r="F295" s="2"/>
      <c r="G295" s="2"/>
      <c r="H295" s="1"/>
      <c r="Q295" s="7"/>
      <c r="X295" s="9"/>
      <c r="AC295" s="9"/>
      <c r="AH295" s="9"/>
      <c r="AM295" s="9"/>
      <c r="AR295" s="9"/>
      <c r="AW295" s="9"/>
      <c r="BB295" s="9"/>
      <c r="BC295" s="1"/>
    </row>
    <row r="296" spans="1:55" x14ac:dyDescent="0.25">
      <c r="A296" s="1"/>
      <c r="B296" s="1"/>
      <c r="C296" s="2"/>
      <c r="D296" s="2"/>
      <c r="E296" s="2"/>
      <c r="F296" s="2"/>
      <c r="G296" s="2"/>
      <c r="H296" s="1"/>
      <c r="Q296" s="7"/>
      <c r="X296" s="9"/>
      <c r="AC296" s="9"/>
      <c r="AH296" s="9"/>
      <c r="AM296" s="9"/>
      <c r="AR296" s="9"/>
      <c r="AW296" s="9"/>
      <c r="BB296" s="9"/>
      <c r="BC296" s="1"/>
    </row>
    <row r="297" spans="1:55" x14ac:dyDescent="0.25">
      <c r="A297" s="1"/>
      <c r="B297" s="1"/>
      <c r="C297" s="2"/>
      <c r="D297" s="2"/>
      <c r="E297" s="2"/>
      <c r="F297" s="2"/>
      <c r="G297" s="2"/>
      <c r="H297" s="1"/>
      <c r="Q297" s="7"/>
      <c r="X297" s="9"/>
      <c r="AC297" s="9"/>
      <c r="AH297" s="9"/>
      <c r="AM297" s="9"/>
      <c r="AR297" s="9"/>
      <c r="AW297" s="9"/>
      <c r="BB297" s="9"/>
      <c r="BC297" s="1"/>
    </row>
    <row r="298" spans="1:55" x14ac:dyDescent="0.25">
      <c r="A298" s="1"/>
      <c r="B298" s="1"/>
      <c r="C298" s="2"/>
      <c r="D298" s="2"/>
      <c r="E298" s="2"/>
      <c r="F298" s="2"/>
      <c r="G298" s="2"/>
      <c r="H298" s="1"/>
      <c r="Q298" s="7"/>
      <c r="X298" s="9"/>
      <c r="AC298" s="9"/>
      <c r="AH298" s="9"/>
      <c r="AM298" s="9"/>
      <c r="AR298" s="9"/>
      <c r="AW298" s="9"/>
      <c r="BB298" s="9"/>
      <c r="BC298" s="1"/>
    </row>
    <row r="299" spans="1:55" x14ac:dyDescent="0.25">
      <c r="A299" s="1"/>
      <c r="B299" s="1"/>
      <c r="C299" s="2"/>
      <c r="D299" s="2"/>
      <c r="E299" s="2"/>
      <c r="F299" s="2"/>
      <c r="G299" s="2"/>
      <c r="H299" s="1"/>
      <c r="Q299" s="7"/>
      <c r="X299" s="9"/>
      <c r="AC299" s="9"/>
      <c r="AH299" s="9"/>
      <c r="AM299" s="9"/>
      <c r="AR299" s="9"/>
      <c r="AW299" s="9"/>
      <c r="BB299" s="9"/>
      <c r="BC299" s="1"/>
    </row>
    <row r="300" spans="1:55" x14ac:dyDescent="0.25">
      <c r="A300" s="1"/>
      <c r="B300" s="1"/>
      <c r="C300" s="2"/>
      <c r="D300" s="2"/>
      <c r="E300" s="2"/>
      <c r="F300" s="2"/>
      <c r="G300" s="2"/>
      <c r="H300" s="1"/>
      <c r="Q300" s="7"/>
      <c r="X300" s="9"/>
      <c r="AC300" s="9"/>
      <c r="AH300" s="9"/>
      <c r="AM300" s="9"/>
      <c r="AR300" s="9"/>
      <c r="AW300" s="9"/>
      <c r="BB300" s="9"/>
      <c r="BC300" s="1"/>
    </row>
    <row r="301" spans="1:55" x14ac:dyDescent="0.25">
      <c r="A301" s="1"/>
      <c r="B301" s="1"/>
      <c r="C301" s="2"/>
      <c r="D301" s="2"/>
      <c r="E301" s="2"/>
      <c r="F301" s="2"/>
      <c r="G301" s="2"/>
      <c r="H301" s="1"/>
      <c r="Q301" s="7"/>
      <c r="X301" s="9"/>
      <c r="AC301" s="9"/>
      <c r="AH301" s="9"/>
      <c r="AM301" s="9"/>
      <c r="AR301" s="9"/>
      <c r="AW301" s="9"/>
      <c r="BB301" s="9"/>
      <c r="BC301" s="1"/>
    </row>
    <row r="302" spans="1:55" x14ac:dyDescent="0.25">
      <c r="A302" s="1"/>
      <c r="B302" s="1"/>
      <c r="C302" s="2"/>
      <c r="D302" s="2"/>
      <c r="E302" s="2"/>
      <c r="F302" s="2"/>
      <c r="G302" s="2"/>
      <c r="H302" s="1"/>
      <c r="Q302" s="7"/>
      <c r="X302" s="9"/>
      <c r="AC302" s="9"/>
      <c r="AH302" s="9"/>
      <c r="AM302" s="9"/>
      <c r="AR302" s="9"/>
      <c r="AW302" s="9"/>
      <c r="BB302" s="9"/>
      <c r="BC302" s="1"/>
    </row>
    <row r="303" spans="1:55" x14ac:dyDescent="0.25">
      <c r="A303" s="1"/>
      <c r="B303" s="1"/>
      <c r="C303" s="2"/>
      <c r="D303" s="2"/>
      <c r="E303" s="2"/>
      <c r="F303" s="2"/>
      <c r="G303" s="2"/>
      <c r="H303" s="1"/>
      <c r="Q303" s="7"/>
      <c r="X303" s="9"/>
      <c r="AC303" s="9"/>
      <c r="AH303" s="9"/>
      <c r="AM303" s="9"/>
      <c r="AR303" s="9"/>
      <c r="AW303" s="9"/>
      <c r="BB303" s="9"/>
      <c r="BC303" s="1"/>
    </row>
    <row r="304" spans="1:55" x14ac:dyDescent="0.25">
      <c r="A304" s="1"/>
      <c r="B304" s="1"/>
      <c r="C304" s="2"/>
      <c r="D304" s="2"/>
      <c r="E304" s="2"/>
      <c r="F304" s="2"/>
      <c r="G304" s="2"/>
      <c r="H304" s="1"/>
      <c r="Q304" s="7"/>
      <c r="X304" s="9"/>
      <c r="AC304" s="9"/>
      <c r="AH304" s="9"/>
      <c r="AM304" s="9"/>
      <c r="AR304" s="9"/>
      <c r="AW304" s="9"/>
      <c r="BB304" s="9"/>
      <c r="BC304" s="1"/>
    </row>
    <row r="305" spans="1:55" x14ac:dyDescent="0.25">
      <c r="A305" s="1"/>
      <c r="B305" s="1"/>
      <c r="C305" s="2"/>
      <c r="D305" s="2"/>
      <c r="E305" s="2"/>
      <c r="F305" s="2"/>
      <c r="G305" s="2"/>
      <c r="H305" s="1"/>
      <c r="Q305" s="7"/>
      <c r="X305" s="9"/>
      <c r="AC305" s="9"/>
      <c r="AH305" s="9"/>
      <c r="AM305" s="9"/>
      <c r="AR305" s="9"/>
      <c r="AW305" s="9"/>
      <c r="BB305" s="9"/>
      <c r="BC305" s="1"/>
    </row>
    <row r="306" spans="1:55" x14ac:dyDescent="0.25">
      <c r="A306" s="1"/>
      <c r="B306" s="1"/>
      <c r="C306" s="2"/>
      <c r="D306" s="2"/>
      <c r="E306" s="2"/>
      <c r="F306" s="2"/>
      <c r="G306" s="2"/>
      <c r="H306" s="1"/>
      <c r="Q306" s="7"/>
      <c r="X306" s="9"/>
      <c r="AC306" s="9"/>
      <c r="AH306" s="9"/>
      <c r="AM306" s="9"/>
      <c r="AR306" s="9"/>
      <c r="AW306" s="9"/>
      <c r="BB306" s="9"/>
      <c r="BC306" s="1"/>
    </row>
    <row r="307" spans="1:55" x14ac:dyDescent="0.25">
      <c r="A307" s="1"/>
      <c r="B307" s="1"/>
      <c r="C307" s="2"/>
      <c r="D307" s="2"/>
      <c r="E307" s="2"/>
      <c r="F307" s="2"/>
      <c r="G307" s="2"/>
      <c r="H307" s="1"/>
      <c r="Q307" s="7"/>
      <c r="X307" s="9"/>
      <c r="AC307" s="9"/>
      <c r="AH307" s="9"/>
      <c r="AM307" s="9"/>
      <c r="AR307" s="9"/>
      <c r="AW307" s="9"/>
      <c r="BB307" s="9"/>
      <c r="BC307" s="1"/>
    </row>
    <row r="308" spans="1:55" x14ac:dyDescent="0.25">
      <c r="A308" s="1"/>
      <c r="B308" s="1"/>
      <c r="C308" s="2"/>
      <c r="D308" s="2"/>
      <c r="E308" s="2"/>
      <c r="F308" s="2"/>
      <c r="G308" s="2"/>
      <c r="H308" s="1"/>
      <c r="Q308" s="7"/>
      <c r="X308" s="9"/>
      <c r="AC308" s="9"/>
      <c r="AH308" s="9"/>
      <c r="AM308" s="9"/>
      <c r="AR308" s="9"/>
      <c r="AW308" s="9"/>
      <c r="BB308" s="9"/>
      <c r="BC308" s="1"/>
    </row>
    <row r="309" spans="1:55" x14ac:dyDescent="0.25">
      <c r="A309" s="1"/>
      <c r="B309" s="1"/>
      <c r="C309" s="2"/>
      <c r="D309" s="2"/>
      <c r="E309" s="2"/>
      <c r="F309" s="2"/>
      <c r="G309" s="2"/>
      <c r="H309" s="1"/>
      <c r="Q309" s="7"/>
      <c r="X309" s="9"/>
      <c r="AC309" s="9"/>
      <c r="AH309" s="9"/>
      <c r="AM309" s="9"/>
      <c r="AR309" s="9"/>
      <c r="AW309" s="9"/>
      <c r="BB309" s="9"/>
      <c r="BC309" s="1"/>
    </row>
    <row r="310" spans="1:55" x14ac:dyDescent="0.25">
      <c r="A310" s="1"/>
      <c r="B310" s="1"/>
      <c r="C310" s="2"/>
      <c r="D310" s="2"/>
      <c r="E310" s="2"/>
      <c r="F310" s="2"/>
      <c r="G310" s="2"/>
      <c r="H310" s="1"/>
      <c r="Q310" s="7"/>
      <c r="X310" s="9"/>
      <c r="AC310" s="9"/>
      <c r="AH310" s="9"/>
      <c r="AM310" s="9"/>
      <c r="AR310" s="9"/>
      <c r="AW310" s="9"/>
      <c r="BB310" s="9"/>
      <c r="BC310" s="1"/>
    </row>
    <row r="311" spans="1:55" x14ac:dyDescent="0.25">
      <c r="A311" s="1"/>
      <c r="B311" s="1"/>
      <c r="C311" s="2"/>
      <c r="D311" s="2"/>
      <c r="E311" s="2"/>
      <c r="F311" s="2"/>
      <c r="G311" s="2"/>
      <c r="H311" s="1"/>
      <c r="Q311" s="7"/>
      <c r="X311" s="9"/>
      <c r="AC311" s="9"/>
      <c r="AH311" s="9"/>
      <c r="AM311" s="9"/>
      <c r="AR311" s="9"/>
      <c r="AW311" s="9"/>
      <c r="BB311" s="9"/>
      <c r="BC311" s="1"/>
    </row>
    <row r="312" spans="1:55" x14ac:dyDescent="0.25">
      <c r="A312" s="1"/>
      <c r="B312" s="1"/>
      <c r="C312" s="2"/>
      <c r="D312" s="2"/>
      <c r="E312" s="2"/>
      <c r="F312" s="2"/>
      <c r="G312" s="2"/>
      <c r="H312" s="1"/>
      <c r="Q312" s="7"/>
      <c r="X312" s="9"/>
      <c r="AC312" s="9"/>
      <c r="AH312" s="9"/>
      <c r="AM312" s="9"/>
      <c r="AR312" s="9"/>
      <c r="AW312" s="9"/>
      <c r="BB312" s="9"/>
      <c r="BC312" s="1"/>
    </row>
    <row r="313" spans="1:55" x14ac:dyDescent="0.25">
      <c r="A313" s="1"/>
      <c r="B313" s="1"/>
      <c r="C313" s="2"/>
      <c r="D313" s="2"/>
      <c r="E313" s="2"/>
      <c r="F313" s="2"/>
      <c r="G313" s="2"/>
      <c r="H313" s="1"/>
      <c r="Q313" s="7"/>
      <c r="X313" s="9"/>
      <c r="AC313" s="9"/>
      <c r="AH313" s="9"/>
      <c r="AM313" s="9"/>
      <c r="AR313" s="9"/>
      <c r="AW313" s="9"/>
      <c r="BB313" s="9"/>
      <c r="BC313" s="1"/>
    </row>
    <row r="314" spans="1:55" x14ac:dyDescent="0.25">
      <c r="A314" s="1"/>
      <c r="B314" s="1"/>
      <c r="C314" s="2"/>
      <c r="D314" s="2"/>
      <c r="E314" s="2"/>
      <c r="F314" s="2"/>
      <c r="G314" s="2"/>
      <c r="H314" s="1"/>
      <c r="Q314" s="7"/>
      <c r="X314" s="9"/>
      <c r="AC314" s="9"/>
      <c r="AH314" s="9"/>
      <c r="AM314" s="9"/>
      <c r="AR314" s="9"/>
      <c r="AW314" s="9"/>
      <c r="BB314" s="9"/>
      <c r="BC314" s="1"/>
    </row>
    <row r="315" spans="1:55" x14ac:dyDescent="0.25">
      <c r="A315" s="1"/>
      <c r="B315" s="1"/>
      <c r="C315" s="2"/>
      <c r="D315" s="2"/>
      <c r="E315" s="2"/>
      <c r="F315" s="2"/>
      <c r="G315" s="2"/>
      <c r="H315" s="1"/>
      <c r="Q315" s="7"/>
      <c r="X315" s="9"/>
      <c r="AC315" s="9"/>
      <c r="AH315" s="9"/>
      <c r="AM315" s="9"/>
      <c r="AR315" s="9"/>
      <c r="AW315" s="9"/>
      <c r="BB315" s="9"/>
      <c r="BC315" s="1"/>
    </row>
    <row r="316" spans="1:55" x14ac:dyDescent="0.25">
      <c r="A316" s="1"/>
      <c r="B316" s="1"/>
      <c r="C316" s="2"/>
      <c r="D316" s="2"/>
      <c r="E316" s="2"/>
      <c r="F316" s="2"/>
      <c r="G316" s="2"/>
      <c r="H316" s="1"/>
      <c r="Q316" s="7"/>
      <c r="X316" s="9"/>
      <c r="AC316" s="9"/>
      <c r="AH316" s="9"/>
      <c r="AM316" s="9"/>
      <c r="AR316" s="9"/>
      <c r="AW316" s="9"/>
      <c r="BB316" s="9"/>
      <c r="BC316" s="1"/>
    </row>
    <row r="317" spans="1:55" x14ac:dyDescent="0.25">
      <c r="A317" s="1"/>
      <c r="B317" s="1"/>
      <c r="C317" s="2"/>
      <c r="D317" s="2"/>
      <c r="E317" s="2"/>
      <c r="F317" s="2"/>
      <c r="G317" s="2"/>
      <c r="H317" s="1"/>
      <c r="Q317" s="7"/>
      <c r="X317" s="9"/>
      <c r="AC317" s="9"/>
      <c r="AH317" s="9"/>
      <c r="AM317" s="9"/>
      <c r="AR317" s="9"/>
      <c r="AW317" s="9"/>
      <c r="BB317" s="9"/>
      <c r="BC317" s="1"/>
    </row>
    <row r="318" spans="1:55" x14ac:dyDescent="0.25">
      <c r="A318" s="1"/>
      <c r="B318" s="1"/>
      <c r="C318" s="2"/>
      <c r="D318" s="2"/>
      <c r="E318" s="2"/>
      <c r="F318" s="2"/>
      <c r="G318" s="2"/>
      <c r="H318" s="1"/>
      <c r="Q318" s="7"/>
      <c r="X318" s="9"/>
      <c r="AC318" s="9"/>
      <c r="AH318" s="9"/>
      <c r="AM318" s="9"/>
      <c r="AR318" s="9"/>
      <c r="AW318" s="9"/>
      <c r="BB318" s="9"/>
      <c r="BC318" s="1"/>
    </row>
    <row r="319" spans="1:55" x14ac:dyDescent="0.25">
      <c r="A319" s="1"/>
      <c r="B319" s="1"/>
      <c r="C319" s="2"/>
      <c r="D319" s="2"/>
      <c r="E319" s="2"/>
      <c r="F319" s="2"/>
      <c r="G319" s="2"/>
      <c r="H319" s="1"/>
      <c r="Q319" s="7"/>
      <c r="X319" s="9"/>
      <c r="AC319" s="9"/>
      <c r="AH319" s="9"/>
      <c r="AM319" s="9"/>
      <c r="AR319" s="9"/>
      <c r="AW319" s="9"/>
      <c r="BB319" s="9"/>
      <c r="BC319" s="1"/>
    </row>
    <row r="320" spans="1:55" x14ac:dyDescent="0.25">
      <c r="A320" s="1"/>
      <c r="B320" s="1"/>
      <c r="C320" s="2"/>
      <c r="D320" s="2"/>
      <c r="E320" s="2"/>
      <c r="F320" s="2"/>
      <c r="G320" s="2"/>
      <c r="H320" s="1"/>
      <c r="Q320" s="7"/>
      <c r="X320" s="9"/>
      <c r="AC320" s="9"/>
      <c r="AH320" s="9"/>
      <c r="AM320" s="9"/>
      <c r="AR320" s="9"/>
      <c r="AW320" s="9"/>
      <c r="BB320" s="9"/>
      <c r="BC320" s="1"/>
    </row>
    <row r="321" spans="1:55" x14ac:dyDescent="0.25">
      <c r="A321" s="1"/>
      <c r="B321" s="1"/>
      <c r="C321" s="2"/>
      <c r="D321" s="2"/>
      <c r="E321" s="2"/>
      <c r="F321" s="2"/>
      <c r="G321" s="2"/>
      <c r="H321" s="1"/>
      <c r="Q321" s="7"/>
      <c r="X321" s="9"/>
      <c r="AC321" s="9"/>
      <c r="AH321" s="9"/>
      <c r="AM321" s="9"/>
      <c r="AR321" s="9"/>
      <c r="AW321" s="9"/>
      <c r="BB321" s="9"/>
      <c r="BC321" s="1"/>
    </row>
    <row r="322" spans="1:55" x14ac:dyDescent="0.25">
      <c r="A322" s="1"/>
      <c r="B322" s="1"/>
      <c r="C322" s="2"/>
      <c r="D322" s="2"/>
      <c r="E322" s="2"/>
      <c r="F322" s="2"/>
      <c r="G322" s="2"/>
      <c r="H322" s="1"/>
      <c r="Q322" s="7"/>
      <c r="X322" s="9"/>
      <c r="AC322" s="9"/>
      <c r="AH322" s="9"/>
      <c r="AM322" s="9"/>
      <c r="AR322" s="9"/>
      <c r="AW322" s="9"/>
      <c r="BB322" s="9"/>
      <c r="BC322" s="1"/>
    </row>
    <row r="323" spans="1:55" x14ac:dyDescent="0.25">
      <c r="A323" s="1"/>
      <c r="B323" s="1"/>
      <c r="C323" s="2"/>
      <c r="D323" s="2"/>
      <c r="E323" s="2"/>
      <c r="F323" s="2"/>
      <c r="G323" s="2"/>
      <c r="H323" s="1"/>
      <c r="Q323" s="7"/>
      <c r="X323" s="9"/>
      <c r="AC323" s="9"/>
      <c r="AH323" s="9"/>
      <c r="AM323" s="9"/>
      <c r="AR323" s="9"/>
      <c r="AW323" s="9"/>
      <c r="BB323" s="9"/>
      <c r="BC323" s="1"/>
    </row>
    <row r="324" spans="1:55" x14ac:dyDescent="0.25">
      <c r="A324" s="1"/>
      <c r="B324" s="1"/>
      <c r="C324" s="2"/>
      <c r="D324" s="2"/>
      <c r="E324" s="2"/>
      <c r="F324" s="2"/>
      <c r="G324" s="2"/>
      <c r="H324" s="1"/>
      <c r="Q324" s="7"/>
      <c r="X324" s="9"/>
      <c r="AC324" s="9"/>
      <c r="AH324" s="9"/>
      <c r="AM324" s="9"/>
      <c r="AR324" s="9"/>
      <c r="AW324" s="9"/>
      <c r="BB324" s="9"/>
      <c r="BC324" s="1"/>
    </row>
    <row r="325" spans="1:55" x14ac:dyDescent="0.25">
      <c r="A325" s="1"/>
      <c r="B325" s="1"/>
      <c r="C325" s="2"/>
      <c r="D325" s="2"/>
      <c r="E325" s="2"/>
      <c r="F325" s="2"/>
      <c r="G325" s="2"/>
      <c r="H325" s="1"/>
      <c r="Q325" s="7"/>
      <c r="X325" s="9"/>
      <c r="AC325" s="9"/>
      <c r="AH325" s="9"/>
      <c r="AM325" s="9"/>
      <c r="AR325" s="9"/>
      <c r="AW325" s="9"/>
      <c r="BB325" s="9"/>
      <c r="BC325" s="1"/>
    </row>
    <row r="326" spans="1:55" x14ac:dyDescent="0.25">
      <c r="A326" s="1"/>
      <c r="B326" s="1"/>
      <c r="C326" s="2"/>
      <c r="D326" s="2"/>
      <c r="E326" s="2"/>
      <c r="F326" s="2"/>
      <c r="G326" s="2"/>
      <c r="H326" s="1"/>
      <c r="Q326" s="7"/>
      <c r="X326" s="9"/>
      <c r="AC326" s="9"/>
      <c r="AH326" s="9"/>
      <c r="AM326" s="9"/>
      <c r="AR326" s="9"/>
      <c r="AW326" s="9"/>
      <c r="BB326" s="9"/>
      <c r="BC326" s="1"/>
    </row>
    <row r="327" spans="1:55" x14ac:dyDescent="0.25">
      <c r="A327" s="1"/>
      <c r="B327" s="1"/>
      <c r="C327" s="2"/>
      <c r="D327" s="2"/>
      <c r="E327" s="2"/>
      <c r="F327" s="2"/>
      <c r="G327" s="2"/>
      <c r="H327" s="1"/>
      <c r="Q327" s="7"/>
      <c r="X327" s="9"/>
      <c r="AC327" s="9"/>
      <c r="AH327" s="9"/>
      <c r="AM327" s="9"/>
      <c r="AR327" s="9"/>
      <c r="AW327" s="9"/>
      <c r="BB327" s="9"/>
      <c r="BC327" s="1"/>
    </row>
    <row r="328" spans="1:55" x14ac:dyDescent="0.25">
      <c r="A328" s="1"/>
      <c r="B328" s="1"/>
      <c r="C328" s="2"/>
      <c r="D328" s="2"/>
      <c r="E328" s="2"/>
      <c r="F328" s="2"/>
      <c r="G328" s="2"/>
      <c r="H328" s="1"/>
      <c r="Q328" s="7"/>
      <c r="X328" s="9"/>
      <c r="AC328" s="9"/>
      <c r="AH328" s="9"/>
      <c r="AM328" s="9"/>
      <c r="AR328" s="9"/>
      <c r="AW328" s="9"/>
      <c r="BB328" s="9"/>
      <c r="BC328" s="1"/>
    </row>
    <row r="329" spans="1:55" x14ac:dyDescent="0.25">
      <c r="A329" s="1"/>
      <c r="B329" s="1"/>
      <c r="C329" s="2"/>
      <c r="D329" s="2"/>
      <c r="E329" s="2"/>
      <c r="F329" s="2"/>
      <c r="G329" s="2"/>
      <c r="H329" s="1"/>
      <c r="Q329" s="7"/>
      <c r="X329" s="9"/>
      <c r="AC329" s="9"/>
      <c r="AH329" s="9"/>
      <c r="AM329" s="9"/>
      <c r="AR329" s="9"/>
      <c r="AW329" s="9"/>
      <c r="BB329" s="9"/>
      <c r="BC329" s="1"/>
    </row>
    <row r="330" spans="1:55" x14ac:dyDescent="0.25">
      <c r="A330" s="1"/>
      <c r="B330" s="1"/>
      <c r="C330" s="2"/>
      <c r="D330" s="2"/>
      <c r="E330" s="2"/>
      <c r="F330" s="2"/>
      <c r="G330" s="2"/>
      <c r="H330" s="1"/>
      <c r="Q330" s="7"/>
      <c r="X330" s="9"/>
      <c r="AC330" s="9"/>
      <c r="AH330" s="9"/>
      <c r="AM330" s="9"/>
      <c r="AR330" s="9"/>
      <c r="AW330" s="9"/>
      <c r="BB330" s="9"/>
      <c r="BC330" s="1"/>
    </row>
    <row r="331" spans="1:55" x14ac:dyDescent="0.25">
      <c r="A331" s="1"/>
      <c r="B331" s="1"/>
      <c r="C331" s="2"/>
      <c r="D331" s="2"/>
      <c r="E331" s="2"/>
      <c r="F331" s="2"/>
      <c r="G331" s="2"/>
      <c r="H331" s="1"/>
      <c r="Q331" s="7"/>
      <c r="X331" s="9"/>
      <c r="AC331" s="9"/>
      <c r="AH331" s="9"/>
      <c r="AM331" s="9"/>
      <c r="AR331" s="9"/>
      <c r="AW331" s="9"/>
      <c r="BB331" s="9"/>
      <c r="BC331" s="1"/>
    </row>
    <row r="332" spans="1:55" x14ac:dyDescent="0.25">
      <c r="A332" s="1"/>
      <c r="B332" s="1"/>
      <c r="C332" s="2"/>
      <c r="D332" s="2"/>
      <c r="E332" s="2"/>
      <c r="F332" s="2"/>
      <c r="G332" s="2"/>
      <c r="H332" s="1"/>
      <c r="Q332" s="7"/>
      <c r="X332" s="9"/>
      <c r="AC332" s="9"/>
      <c r="AH332" s="9"/>
      <c r="AM332" s="9"/>
      <c r="AR332" s="9"/>
      <c r="AW332" s="9"/>
      <c r="BB332" s="9"/>
      <c r="BC332" s="1"/>
    </row>
    <row r="333" spans="1:55" x14ac:dyDescent="0.25">
      <c r="A333" s="1"/>
      <c r="B333" s="1"/>
      <c r="C333" s="2"/>
      <c r="D333" s="2"/>
      <c r="E333" s="2"/>
      <c r="F333" s="2"/>
      <c r="G333" s="2"/>
      <c r="H333" s="1"/>
      <c r="Q333" s="7"/>
      <c r="X333" s="9"/>
      <c r="AC333" s="9"/>
      <c r="AH333" s="9"/>
      <c r="AM333" s="9"/>
      <c r="AR333" s="9"/>
      <c r="AW333" s="9"/>
      <c r="BB333" s="9"/>
      <c r="BC333" s="1"/>
    </row>
    <row r="334" spans="1:55" x14ac:dyDescent="0.25">
      <c r="A334" s="1"/>
      <c r="B334" s="1"/>
      <c r="C334" s="2"/>
      <c r="D334" s="2"/>
      <c r="E334" s="2"/>
      <c r="F334" s="2"/>
      <c r="G334" s="2"/>
      <c r="H334" s="1"/>
      <c r="Q334" s="7"/>
      <c r="X334" s="9"/>
      <c r="AC334" s="9"/>
      <c r="AH334" s="9"/>
      <c r="AM334" s="9"/>
      <c r="AR334" s="9"/>
      <c r="AW334" s="9"/>
      <c r="BB334" s="9"/>
      <c r="BC334" s="1"/>
    </row>
    <row r="335" spans="1:55" x14ac:dyDescent="0.25">
      <c r="A335" s="1"/>
      <c r="B335" s="1"/>
      <c r="C335" s="2"/>
      <c r="D335" s="2"/>
      <c r="E335" s="2"/>
      <c r="F335" s="2"/>
      <c r="G335" s="2"/>
      <c r="H335" s="1"/>
      <c r="Q335" s="7"/>
      <c r="X335" s="9"/>
      <c r="AC335" s="9"/>
      <c r="AH335" s="9"/>
      <c r="AM335" s="9"/>
      <c r="AR335" s="9"/>
      <c r="AW335" s="9"/>
      <c r="BB335" s="9"/>
      <c r="BC335" s="1"/>
    </row>
    <row r="336" spans="1:55" x14ac:dyDescent="0.25">
      <c r="A336" s="1"/>
      <c r="B336" s="1"/>
      <c r="C336" s="2"/>
      <c r="D336" s="2"/>
      <c r="E336" s="2"/>
      <c r="F336" s="2"/>
      <c r="G336" s="2"/>
      <c r="H336" s="1"/>
      <c r="Q336" s="7"/>
      <c r="X336" s="9"/>
      <c r="AC336" s="9"/>
      <c r="AH336" s="9"/>
      <c r="AM336" s="9"/>
      <c r="AR336" s="9"/>
      <c r="AW336" s="9"/>
      <c r="BB336" s="9"/>
      <c r="BC336" s="1"/>
    </row>
    <row r="337" spans="1:55" x14ac:dyDescent="0.25">
      <c r="A337" s="1"/>
      <c r="B337" s="1"/>
      <c r="C337" s="2"/>
      <c r="D337" s="2"/>
      <c r="E337" s="2"/>
      <c r="F337" s="2"/>
      <c r="G337" s="2"/>
      <c r="H337" s="1"/>
      <c r="Q337" s="7"/>
      <c r="X337" s="9"/>
      <c r="AC337" s="9"/>
      <c r="AH337" s="9"/>
      <c r="AM337" s="9"/>
      <c r="AR337" s="9"/>
      <c r="AW337" s="9"/>
      <c r="BB337" s="9"/>
      <c r="BC337" s="1"/>
    </row>
    <row r="338" spans="1:55" x14ac:dyDescent="0.25">
      <c r="A338" s="1"/>
      <c r="B338" s="1"/>
      <c r="C338" s="2"/>
      <c r="D338" s="2"/>
      <c r="E338" s="2"/>
      <c r="F338" s="2"/>
      <c r="G338" s="2"/>
      <c r="H338" s="1"/>
      <c r="Q338" s="7"/>
      <c r="X338" s="9"/>
      <c r="AC338" s="9"/>
      <c r="AH338" s="9"/>
      <c r="AM338" s="9"/>
      <c r="AR338" s="9"/>
      <c r="AW338" s="9"/>
      <c r="BB338" s="9"/>
      <c r="BC338" s="1"/>
    </row>
    <row r="339" spans="1:55" x14ac:dyDescent="0.25">
      <c r="A339" s="1"/>
      <c r="B339" s="1"/>
      <c r="C339" s="2"/>
      <c r="D339" s="2"/>
      <c r="E339" s="2"/>
      <c r="F339" s="2"/>
      <c r="G339" s="2"/>
      <c r="H339" s="1"/>
      <c r="Q339" s="7"/>
      <c r="X339" s="9"/>
      <c r="AC339" s="9"/>
      <c r="AH339" s="9"/>
      <c r="AM339" s="9"/>
      <c r="AR339" s="9"/>
      <c r="AW339" s="9"/>
      <c r="BB339" s="9"/>
      <c r="BC339" s="1"/>
    </row>
    <row r="340" spans="1:55" x14ac:dyDescent="0.25">
      <c r="A340" s="1"/>
      <c r="B340" s="1"/>
      <c r="C340" s="2"/>
      <c r="D340" s="2"/>
      <c r="E340" s="2"/>
      <c r="F340" s="2"/>
      <c r="G340" s="2"/>
      <c r="H340" s="1"/>
      <c r="Q340" s="7"/>
      <c r="X340" s="9"/>
      <c r="AC340" s="9"/>
      <c r="AH340" s="9"/>
      <c r="AM340" s="9"/>
      <c r="AR340" s="9"/>
      <c r="AW340" s="9"/>
      <c r="BB340" s="9"/>
      <c r="BC340" s="1"/>
    </row>
    <row r="341" spans="1:55" x14ac:dyDescent="0.25">
      <c r="A341" s="1"/>
      <c r="B341" s="1"/>
      <c r="C341" s="2"/>
      <c r="D341" s="2"/>
      <c r="E341" s="2"/>
      <c r="F341" s="2"/>
      <c r="G341" s="2"/>
      <c r="H341" s="1"/>
      <c r="Q341" s="7"/>
      <c r="X341" s="9"/>
      <c r="AC341" s="9"/>
      <c r="AH341" s="9"/>
      <c r="AM341" s="9"/>
      <c r="AR341" s="9"/>
      <c r="AW341" s="9"/>
      <c r="BB341" s="9"/>
      <c r="BC341" s="1"/>
    </row>
    <row r="342" spans="1:55" x14ac:dyDescent="0.25">
      <c r="A342" s="1"/>
      <c r="B342" s="1"/>
      <c r="C342" s="2"/>
      <c r="D342" s="2"/>
      <c r="E342" s="2"/>
      <c r="F342" s="2"/>
      <c r="G342" s="2"/>
      <c r="H342" s="1"/>
      <c r="Q342" s="7"/>
      <c r="X342" s="9"/>
      <c r="AC342" s="9"/>
      <c r="AH342" s="9"/>
      <c r="AM342" s="9"/>
      <c r="AR342" s="9"/>
      <c r="AW342" s="9"/>
      <c r="BB342" s="9"/>
      <c r="BC342" s="1"/>
    </row>
    <row r="343" spans="1:55" x14ac:dyDescent="0.25">
      <c r="A343" s="1"/>
      <c r="B343" s="1"/>
      <c r="C343" s="2"/>
      <c r="D343" s="2"/>
      <c r="E343" s="2"/>
      <c r="F343" s="2"/>
      <c r="G343" s="2"/>
      <c r="H343" s="1"/>
      <c r="Q343" s="7"/>
      <c r="X343" s="9"/>
      <c r="AC343" s="9"/>
      <c r="AH343" s="9"/>
      <c r="AM343" s="9"/>
      <c r="AR343" s="9"/>
      <c r="AW343" s="9"/>
      <c r="BB343" s="9"/>
      <c r="BC343" s="1"/>
    </row>
    <row r="344" spans="1:55" x14ac:dyDescent="0.25">
      <c r="A344" s="1"/>
      <c r="B344" s="1"/>
      <c r="C344" s="2"/>
      <c r="D344" s="2"/>
      <c r="E344" s="2"/>
      <c r="F344" s="2"/>
      <c r="G344" s="2"/>
      <c r="H344" s="1"/>
      <c r="Q344" s="7"/>
      <c r="X344" s="9"/>
      <c r="AC344" s="9"/>
      <c r="AH344" s="9"/>
      <c r="AM344" s="9"/>
      <c r="AR344" s="9"/>
      <c r="AW344" s="9"/>
      <c r="BB344" s="9"/>
      <c r="BC344" s="1"/>
    </row>
    <row r="345" spans="1:55" x14ac:dyDescent="0.25">
      <c r="A345" s="1"/>
      <c r="B345" s="1"/>
      <c r="C345" s="2"/>
      <c r="D345" s="2"/>
      <c r="E345" s="2"/>
      <c r="F345" s="2"/>
      <c r="G345" s="2"/>
      <c r="H345" s="1"/>
      <c r="Q345" s="7"/>
      <c r="X345" s="9"/>
      <c r="AC345" s="9"/>
      <c r="AH345" s="9"/>
      <c r="AM345" s="9"/>
      <c r="AR345" s="9"/>
      <c r="AW345" s="9"/>
      <c r="BB345" s="9"/>
      <c r="BC345" s="1"/>
    </row>
    <row r="346" spans="1:55" x14ac:dyDescent="0.25">
      <c r="A346" s="1"/>
      <c r="B346" s="1"/>
      <c r="C346" s="2"/>
      <c r="D346" s="2"/>
      <c r="E346" s="2"/>
      <c r="F346" s="2"/>
      <c r="G346" s="2"/>
      <c r="H346" s="1"/>
      <c r="Q346" s="7"/>
      <c r="X346" s="9"/>
      <c r="AC346" s="9"/>
      <c r="AH346" s="9"/>
      <c r="AM346" s="9"/>
      <c r="AR346" s="9"/>
      <c r="AW346" s="9"/>
      <c r="BB346" s="9"/>
      <c r="BC346" s="1"/>
    </row>
    <row r="347" spans="1:55" x14ac:dyDescent="0.25">
      <c r="A347" s="1"/>
      <c r="B347" s="1"/>
      <c r="C347" s="2"/>
      <c r="D347" s="2"/>
      <c r="E347" s="2"/>
      <c r="F347" s="2"/>
      <c r="G347" s="2"/>
      <c r="H347" s="1"/>
      <c r="Q347" s="7"/>
      <c r="X347" s="9"/>
      <c r="AC347" s="9"/>
      <c r="AH347" s="9"/>
      <c r="AM347" s="9"/>
      <c r="AR347" s="9"/>
      <c r="AW347" s="9"/>
      <c r="BB347" s="9"/>
      <c r="BC347" s="1"/>
    </row>
    <row r="348" spans="1:55" x14ac:dyDescent="0.25">
      <c r="A348" s="1"/>
      <c r="B348" s="1"/>
      <c r="C348" s="2"/>
      <c r="D348" s="2"/>
      <c r="E348" s="2"/>
      <c r="F348" s="2"/>
      <c r="G348" s="2"/>
      <c r="H348" s="1"/>
      <c r="Q348" s="7"/>
      <c r="X348" s="9"/>
      <c r="AC348" s="9"/>
      <c r="AH348" s="9"/>
      <c r="AM348" s="9"/>
      <c r="AR348" s="9"/>
      <c r="AW348" s="9"/>
      <c r="BB348" s="9"/>
      <c r="BC348" s="1"/>
    </row>
    <row r="349" spans="1:55" x14ac:dyDescent="0.25">
      <c r="A349" s="1"/>
      <c r="B349" s="1"/>
      <c r="C349" s="2"/>
      <c r="D349" s="2"/>
      <c r="E349" s="2"/>
      <c r="F349" s="2"/>
      <c r="G349" s="2"/>
      <c r="H349" s="1"/>
      <c r="Q349" s="7"/>
      <c r="X349" s="9"/>
      <c r="AC349" s="9"/>
      <c r="AH349" s="9"/>
      <c r="AM349" s="9"/>
      <c r="AR349" s="9"/>
      <c r="AW349" s="9"/>
      <c r="BB349" s="9"/>
      <c r="BC349" s="1"/>
    </row>
    <row r="350" spans="1:55" x14ac:dyDescent="0.25">
      <c r="A350" s="1"/>
      <c r="B350" s="1"/>
      <c r="C350" s="2"/>
      <c r="D350" s="2"/>
      <c r="E350" s="2"/>
      <c r="F350" s="2"/>
      <c r="G350" s="2"/>
      <c r="H350" s="1"/>
      <c r="Q350" s="7"/>
      <c r="X350" s="9"/>
      <c r="AC350" s="9"/>
      <c r="AH350" s="9"/>
      <c r="AM350" s="9"/>
      <c r="AR350" s="9"/>
      <c r="AW350" s="9"/>
      <c r="BB350" s="9"/>
      <c r="BC350" s="1"/>
    </row>
    <row r="351" spans="1:55" x14ac:dyDescent="0.25">
      <c r="A351" s="1"/>
      <c r="B351" s="1"/>
      <c r="C351" s="2"/>
      <c r="D351" s="2"/>
      <c r="E351" s="2"/>
      <c r="F351" s="2"/>
      <c r="G351" s="2"/>
      <c r="H351" s="1"/>
      <c r="Q351" s="7"/>
      <c r="X351" s="9"/>
      <c r="AC351" s="9"/>
      <c r="AH351" s="9"/>
      <c r="AM351" s="9"/>
      <c r="AR351" s="9"/>
      <c r="AW351" s="9"/>
      <c r="BB351" s="9"/>
      <c r="BC351" s="1"/>
    </row>
    <row r="352" spans="1:55" x14ac:dyDescent="0.25">
      <c r="A352" s="1"/>
      <c r="B352" s="1"/>
      <c r="C352" s="2"/>
      <c r="D352" s="2"/>
      <c r="E352" s="2"/>
      <c r="F352" s="2"/>
      <c r="G352" s="2"/>
      <c r="H352" s="1"/>
      <c r="Q352" s="7"/>
      <c r="X352" s="9"/>
      <c r="AC352" s="9"/>
      <c r="AH352" s="9"/>
      <c r="AM352" s="9"/>
      <c r="AR352" s="9"/>
      <c r="AW352" s="9"/>
      <c r="BB352" s="9"/>
      <c r="BC352" s="1"/>
    </row>
    <row r="353" spans="1:55" x14ac:dyDescent="0.25">
      <c r="A353" s="1"/>
      <c r="B353" s="1"/>
      <c r="C353" s="2"/>
      <c r="D353" s="2"/>
      <c r="E353" s="2"/>
      <c r="F353" s="2"/>
      <c r="G353" s="2"/>
      <c r="H353" s="1"/>
      <c r="Q353" s="7"/>
      <c r="X353" s="9"/>
      <c r="AC353" s="9"/>
      <c r="AH353" s="9"/>
      <c r="AM353" s="9"/>
      <c r="AR353" s="9"/>
      <c r="AW353" s="9"/>
      <c r="BB353" s="9"/>
      <c r="BC353" s="1"/>
    </row>
    <row r="354" spans="1:55" x14ac:dyDescent="0.25">
      <c r="A354" s="1"/>
      <c r="B354" s="1"/>
      <c r="C354" s="2"/>
      <c r="D354" s="2"/>
      <c r="E354" s="2"/>
      <c r="F354" s="2"/>
      <c r="G354" s="2"/>
      <c r="H354" s="1"/>
      <c r="Q354" s="7"/>
      <c r="X354" s="9"/>
      <c r="AC354" s="9"/>
      <c r="AH354" s="9"/>
      <c r="AM354" s="9"/>
      <c r="AR354" s="9"/>
      <c r="AW354" s="9"/>
      <c r="BB354" s="9"/>
      <c r="BC354" s="1"/>
    </row>
    <row r="355" spans="1:55" x14ac:dyDescent="0.25">
      <c r="A355" s="1"/>
      <c r="B355" s="1"/>
      <c r="C355" s="2"/>
      <c r="D355" s="2"/>
      <c r="E355" s="2"/>
      <c r="F355" s="2"/>
      <c r="G355" s="2"/>
      <c r="H355" s="1"/>
      <c r="Q355" s="7"/>
      <c r="X355" s="9"/>
      <c r="AC355" s="9"/>
      <c r="AH355" s="9"/>
      <c r="AM355" s="9"/>
      <c r="AR355" s="9"/>
      <c r="AW355" s="9"/>
      <c r="BB355" s="9"/>
      <c r="BC355" s="1"/>
    </row>
    <row r="356" spans="1:55" x14ac:dyDescent="0.25">
      <c r="A356" s="1"/>
      <c r="B356" s="1"/>
      <c r="C356" s="2"/>
      <c r="D356" s="2"/>
      <c r="E356" s="2"/>
      <c r="F356" s="2"/>
      <c r="G356" s="2"/>
      <c r="H356" s="1"/>
      <c r="Q356" s="7"/>
      <c r="X356" s="9"/>
      <c r="AC356" s="9"/>
      <c r="AH356" s="9"/>
      <c r="AM356" s="9"/>
      <c r="AR356" s="9"/>
      <c r="AW356" s="9"/>
      <c r="BB356" s="9"/>
      <c r="BC356" s="1"/>
    </row>
    <row r="357" spans="1:55" x14ac:dyDescent="0.25">
      <c r="A357" s="1"/>
      <c r="B357" s="1"/>
      <c r="C357" s="2"/>
      <c r="D357" s="2"/>
      <c r="E357" s="2"/>
      <c r="F357" s="2"/>
      <c r="G357" s="2"/>
      <c r="H357" s="1"/>
      <c r="Q357" s="7"/>
      <c r="X357" s="9"/>
      <c r="AC357" s="9"/>
      <c r="AH357" s="9"/>
      <c r="AM357" s="9"/>
      <c r="AR357" s="9"/>
      <c r="AW357" s="9"/>
      <c r="BB357" s="9"/>
      <c r="BC357" s="1"/>
    </row>
    <row r="358" spans="1:55" x14ac:dyDescent="0.25">
      <c r="A358" s="1"/>
      <c r="B358" s="1"/>
      <c r="C358" s="2"/>
      <c r="D358" s="2"/>
      <c r="E358" s="2"/>
      <c r="F358" s="2"/>
      <c r="G358" s="2"/>
      <c r="H358" s="1"/>
      <c r="Q358" s="7"/>
      <c r="X358" s="9"/>
      <c r="AC358" s="9"/>
      <c r="AH358" s="9"/>
      <c r="AM358" s="9"/>
      <c r="AR358" s="9"/>
      <c r="AW358" s="9"/>
      <c r="BB358" s="9"/>
      <c r="BC358" s="1"/>
    </row>
    <row r="359" spans="1:55" x14ac:dyDescent="0.25">
      <c r="A359" s="1"/>
      <c r="B359" s="1"/>
      <c r="C359" s="2"/>
      <c r="D359" s="2"/>
      <c r="E359" s="2"/>
      <c r="F359" s="2"/>
      <c r="G359" s="2"/>
      <c r="H359" s="1"/>
      <c r="Q359" s="7"/>
      <c r="X359" s="9"/>
      <c r="AC359" s="9"/>
      <c r="AH359" s="9"/>
      <c r="AM359" s="9"/>
      <c r="AR359" s="9"/>
      <c r="AW359" s="9"/>
      <c r="BB359" s="9"/>
      <c r="BC359" s="1"/>
    </row>
    <row r="360" spans="1:55" x14ac:dyDescent="0.25">
      <c r="A360" s="1"/>
      <c r="B360" s="1"/>
      <c r="C360" s="2"/>
      <c r="D360" s="2"/>
      <c r="E360" s="2"/>
      <c r="F360" s="2"/>
      <c r="G360" s="2"/>
      <c r="H360" s="1"/>
      <c r="Q360" s="7"/>
      <c r="X360" s="9"/>
      <c r="AC360" s="9"/>
      <c r="AH360" s="9"/>
      <c r="AM360" s="9"/>
      <c r="AR360" s="9"/>
      <c r="AW360" s="9"/>
      <c r="BB360" s="9"/>
      <c r="BC360" s="1"/>
    </row>
    <row r="361" spans="1:55" x14ac:dyDescent="0.25">
      <c r="A361" s="1"/>
      <c r="B361" s="1"/>
      <c r="C361" s="2"/>
      <c r="D361" s="2"/>
      <c r="E361" s="2"/>
      <c r="F361" s="2"/>
      <c r="G361" s="2"/>
      <c r="H361" s="1"/>
      <c r="Q361" s="7"/>
      <c r="X361" s="9"/>
      <c r="AC361" s="9"/>
      <c r="AH361" s="9"/>
      <c r="AM361" s="9"/>
      <c r="AR361" s="9"/>
      <c r="AW361" s="9"/>
      <c r="BB361" s="9"/>
      <c r="BC361" s="1"/>
    </row>
    <row r="362" spans="1:55" x14ac:dyDescent="0.25">
      <c r="A362" s="1"/>
      <c r="B362" s="1"/>
      <c r="C362" s="2"/>
      <c r="D362" s="2"/>
      <c r="E362" s="2"/>
      <c r="F362" s="2"/>
      <c r="G362" s="2"/>
      <c r="H362" s="1"/>
      <c r="Q362" s="7"/>
      <c r="X362" s="9"/>
      <c r="AC362" s="9"/>
      <c r="AH362" s="9"/>
      <c r="AM362" s="9"/>
      <c r="AR362" s="9"/>
      <c r="AW362" s="9"/>
      <c r="BB362" s="9"/>
      <c r="BC362" s="1"/>
    </row>
    <row r="363" spans="1:55" x14ac:dyDescent="0.25">
      <c r="A363" s="1"/>
      <c r="B363" s="1"/>
      <c r="C363" s="2"/>
      <c r="D363" s="2"/>
      <c r="E363" s="2"/>
      <c r="F363" s="2"/>
      <c r="G363" s="2"/>
      <c r="H363" s="1"/>
      <c r="Q363" s="7"/>
      <c r="X363" s="9"/>
      <c r="AC363" s="9"/>
      <c r="AH363" s="9"/>
      <c r="AM363" s="9"/>
      <c r="AR363" s="9"/>
      <c r="AW363" s="9"/>
      <c r="BB363" s="9"/>
      <c r="BC363" s="1"/>
    </row>
    <row r="364" spans="1:55" x14ac:dyDescent="0.25">
      <c r="A364" s="1"/>
      <c r="B364" s="1"/>
      <c r="C364" s="2"/>
      <c r="D364" s="2"/>
      <c r="E364" s="2"/>
      <c r="F364" s="2"/>
      <c r="G364" s="2"/>
      <c r="H364" s="1"/>
      <c r="Q364" s="7"/>
      <c r="X364" s="9"/>
      <c r="AC364" s="9"/>
      <c r="AH364" s="9"/>
      <c r="AM364" s="9"/>
      <c r="AR364" s="9"/>
      <c r="AW364" s="9"/>
      <c r="BB364" s="9"/>
      <c r="BC364" s="1"/>
    </row>
    <row r="365" spans="1:55" x14ac:dyDescent="0.25">
      <c r="A365" s="1"/>
      <c r="B365" s="1"/>
      <c r="C365" s="2"/>
      <c r="D365" s="2"/>
      <c r="E365" s="2"/>
      <c r="F365" s="2"/>
      <c r="G365" s="2"/>
      <c r="H365" s="1"/>
      <c r="Q365" s="7"/>
      <c r="X365" s="9"/>
      <c r="AC365" s="9"/>
      <c r="AH365" s="9"/>
      <c r="AM365" s="9"/>
      <c r="AR365" s="9"/>
      <c r="AW365" s="9"/>
      <c r="BB365" s="9"/>
      <c r="BC365" s="1"/>
    </row>
    <row r="366" spans="1:55" x14ac:dyDescent="0.25">
      <c r="A366" s="1"/>
      <c r="B366" s="1"/>
      <c r="C366" s="2"/>
      <c r="D366" s="2"/>
      <c r="E366" s="2"/>
      <c r="F366" s="2"/>
      <c r="G366" s="2"/>
      <c r="H366" s="1"/>
      <c r="Q366" s="7"/>
      <c r="X366" s="9"/>
      <c r="AC366" s="9"/>
      <c r="AH366" s="9"/>
      <c r="AM366" s="9"/>
      <c r="AR366" s="9"/>
      <c r="AW366" s="9"/>
      <c r="BB366" s="9"/>
      <c r="BC366" s="1"/>
    </row>
    <row r="367" spans="1:55" x14ac:dyDescent="0.25">
      <c r="A367" s="1"/>
      <c r="B367" s="1"/>
      <c r="C367" s="2"/>
      <c r="D367" s="2"/>
      <c r="E367" s="2"/>
      <c r="F367" s="2"/>
      <c r="G367" s="2"/>
      <c r="H367" s="1"/>
      <c r="Q367" s="7"/>
      <c r="X367" s="9"/>
      <c r="AC367" s="9"/>
      <c r="AH367" s="9"/>
      <c r="AM367" s="9"/>
      <c r="AR367" s="9"/>
      <c r="AW367" s="9"/>
      <c r="BB367" s="9"/>
      <c r="BC367" s="1"/>
    </row>
    <row r="368" spans="1:55" x14ac:dyDescent="0.25">
      <c r="A368" s="1"/>
      <c r="B368" s="1"/>
      <c r="C368" s="2"/>
      <c r="D368" s="2"/>
      <c r="E368" s="2"/>
      <c r="F368" s="2"/>
      <c r="G368" s="2"/>
      <c r="H368" s="1"/>
      <c r="Q368" s="7"/>
      <c r="X368" s="9"/>
      <c r="AC368" s="9"/>
      <c r="AH368" s="9"/>
      <c r="AM368" s="9"/>
      <c r="AR368" s="9"/>
      <c r="AW368" s="9"/>
      <c r="BB368" s="9"/>
      <c r="BC368" s="1"/>
    </row>
    <row r="369" spans="1:55" x14ac:dyDescent="0.25">
      <c r="A369" s="1"/>
      <c r="B369" s="1"/>
      <c r="C369" s="2"/>
      <c r="D369" s="2"/>
      <c r="E369" s="2"/>
      <c r="F369" s="2"/>
      <c r="G369" s="2"/>
      <c r="H369" s="1"/>
      <c r="Q369" s="7"/>
      <c r="X369" s="9"/>
      <c r="AC369" s="9"/>
      <c r="AH369" s="9"/>
      <c r="AM369" s="9"/>
      <c r="AR369" s="9"/>
      <c r="AW369" s="9"/>
      <c r="BB369" s="9"/>
      <c r="BC369" s="1"/>
    </row>
    <row r="370" spans="1:55" x14ac:dyDescent="0.25">
      <c r="A370" s="1"/>
      <c r="B370" s="1"/>
      <c r="C370" s="2"/>
      <c r="D370" s="2"/>
      <c r="E370" s="2"/>
      <c r="F370" s="2"/>
      <c r="G370" s="2"/>
      <c r="H370" s="1"/>
      <c r="Q370" s="7"/>
      <c r="X370" s="9"/>
      <c r="AC370" s="9"/>
      <c r="AH370" s="9"/>
      <c r="AM370" s="9"/>
      <c r="AR370" s="9"/>
      <c r="AW370" s="9"/>
      <c r="BB370" s="9"/>
      <c r="BC370" s="1"/>
    </row>
    <row r="371" spans="1:55" x14ac:dyDescent="0.25">
      <c r="A371" s="1"/>
      <c r="B371" s="1"/>
      <c r="C371" s="2"/>
      <c r="D371" s="2"/>
      <c r="E371" s="2"/>
      <c r="F371" s="2"/>
      <c r="G371" s="2"/>
      <c r="H371" s="1"/>
      <c r="Q371" s="7"/>
      <c r="X371" s="9"/>
      <c r="AC371" s="9"/>
      <c r="AH371" s="9"/>
      <c r="AM371" s="9"/>
      <c r="AR371" s="9"/>
      <c r="AW371" s="9"/>
      <c r="BB371" s="9"/>
      <c r="BC371" s="1"/>
    </row>
    <row r="372" spans="1:55" x14ac:dyDescent="0.25">
      <c r="A372" s="1"/>
      <c r="B372" s="1"/>
      <c r="C372" s="2"/>
      <c r="D372" s="2"/>
      <c r="E372" s="2"/>
      <c r="F372" s="2"/>
      <c r="G372" s="2"/>
      <c r="H372" s="1"/>
      <c r="Q372" s="7"/>
      <c r="X372" s="9"/>
      <c r="AC372" s="9"/>
      <c r="AH372" s="9"/>
      <c r="AM372" s="9"/>
      <c r="AR372" s="9"/>
      <c r="AW372" s="9"/>
      <c r="BB372" s="9"/>
      <c r="BC372" s="1"/>
    </row>
    <row r="373" spans="1:55" x14ac:dyDescent="0.25">
      <c r="A373" s="1"/>
      <c r="B373" s="1"/>
      <c r="C373" s="2"/>
      <c r="D373" s="2"/>
      <c r="E373" s="2"/>
      <c r="F373" s="2"/>
      <c r="G373" s="2"/>
      <c r="H373" s="1"/>
      <c r="Q373" s="7"/>
      <c r="X373" s="9"/>
      <c r="AC373" s="9"/>
      <c r="AH373" s="9"/>
      <c r="AM373" s="9"/>
      <c r="AR373" s="9"/>
      <c r="AW373" s="9"/>
      <c r="BB373" s="9"/>
      <c r="BC373" s="1"/>
    </row>
    <row r="374" spans="1:55" x14ac:dyDescent="0.25">
      <c r="A374" s="1"/>
      <c r="B374" s="1"/>
      <c r="C374" s="2"/>
      <c r="D374" s="2"/>
      <c r="E374" s="2"/>
      <c r="F374" s="2"/>
      <c r="G374" s="2"/>
      <c r="H374" s="1"/>
      <c r="Q374" s="7"/>
      <c r="X374" s="9"/>
      <c r="AC374" s="9"/>
      <c r="AH374" s="9"/>
      <c r="AM374" s="9"/>
      <c r="AR374" s="9"/>
      <c r="AW374" s="9"/>
      <c r="BB374" s="9"/>
      <c r="BC374" s="1"/>
    </row>
    <row r="375" spans="1:55" x14ac:dyDescent="0.25">
      <c r="A375" s="1"/>
      <c r="B375" s="1"/>
      <c r="C375" s="2"/>
      <c r="D375" s="2"/>
      <c r="E375" s="2"/>
      <c r="F375" s="2"/>
      <c r="G375" s="2"/>
      <c r="H375" s="1"/>
      <c r="Q375" s="7"/>
      <c r="X375" s="9"/>
      <c r="AC375" s="9"/>
      <c r="AH375" s="9"/>
      <c r="AM375" s="9"/>
      <c r="AR375" s="9"/>
      <c r="AW375" s="9"/>
      <c r="BB375" s="9"/>
      <c r="BC375" s="1"/>
    </row>
    <row r="376" spans="1:55" x14ac:dyDescent="0.25">
      <c r="A376" s="1"/>
      <c r="B376" s="1"/>
      <c r="C376" s="2"/>
      <c r="D376" s="2"/>
      <c r="E376" s="2"/>
      <c r="F376" s="2"/>
      <c r="G376" s="2"/>
      <c r="H376" s="1"/>
      <c r="Q376" s="7"/>
      <c r="X376" s="9"/>
      <c r="AC376" s="9"/>
      <c r="AH376" s="9"/>
      <c r="AM376" s="9"/>
      <c r="AR376" s="9"/>
      <c r="AW376" s="9"/>
      <c r="BB376" s="9"/>
      <c r="BC376" s="1"/>
    </row>
    <row r="377" spans="1:55" x14ac:dyDescent="0.25">
      <c r="A377" s="1"/>
      <c r="B377" s="1"/>
      <c r="C377" s="2"/>
      <c r="D377" s="2"/>
      <c r="E377" s="2"/>
      <c r="F377" s="2"/>
      <c r="G377" s="2"/>
      <c r="H377" s="1"/>
      <c r="Q377" s="7"/>
      <c r="X377" s="9"/>
      <c r="AC377" s="9"/>
      <c r="AH377" s="9"/>
      <c r="AM377" s="9"/>
      <c r="AR377" s="9"/>
      <c r="AW377" s="9"/>
      <c r="BB377" s="9"/>
      <c r="BC377" s="1"/>
    </row>
    <row r="378" spans="1:55" x14ac:dyDescent="0.25">
      <c r="A378" s="1"/>
      <c r="B378" s="1"/>
      <c r="C378" s="2"/>
      <c r="D378" s="2"/>
      <c r="E378" s="2"/>
      <c r="F378" s="2"/>
      <c r="G378" s="2"/>
      <c r="H378" s="1"/>
      <c r="Q378" s="7"/>
      <c r="X378" s="9"/>
      <c r="AC378" s="9"/>
      <c r="AH378" s="9"/>
      <c r="AM378" s="9"/>
      <c r="AR378" s="9"/>
      <c r="AW378" s="9"/>
      <c r="BB378" s="9"/>
      <c r="BC378" s="1"/>
    </row>
    <row r="379" spans="1:55" x14ac:dyDescent="0.25">
      <c r="A379" s="1"/>
      <c r="B379" s="1"/>
      <c r="C379" s="2"/>
      <c r="D379" s="2"/>
      <c r="E379" s="2"/>
      <c r="F379" s="2"/>
      <c r="G379" s="2"/>
      <c r="H379" s="1"/>
      <c r="Q379" s="7"/>
      <c r="X379" s="9"/>
      <c r="AC379" s="9"/>
      <c r="AH379" s="9"/>
      <c r="AM379" s="9"/>
      <c r="AR379" s="9"/>
      <c r="AW379" s="9"/>
      <c r="BB379" s="9"/>
      <c r="BC379" s="1"/>
    </row>
    <row r="380" spans="1:55" x14ac:dyDescent="0.25">
      <c r="A380" s="1"/>
      <c r="B380" s="1"/>
      <c r="C380" s="2"/>
      <c r="D380" s="2"/>
      <c r="E380" s="2"/>
      <c r="F380" s="2"/>
      <c r="G380" s="2"/>
      <c r="H380" s="1"/>
      <c r="Q380" s="7"/>
      <c r="X380" s="9"/>
      <c r="AC380" s="9"/>
      <c r="AH380" s="9"/>
      <c r="AM380" s="9"/>
      <c r="AR380" s="9"/>
      <c r="AW380" s="9"/>
      <c r="BB380" s="9"/>
      <c r="BC380" s="1"/>
    </row>
    <row r="381" spans="1:55" x14ac:dyDescent="0.25">
      <c r="A381" s="1"/>
      <c r="B381" s="1"/>
      <c r="C381" s="2"/>
      <c r="D381" s="2"/>
      <c r="E381" s="2"/>
      <c r="F381" s="2"/>
      <c r="G381" s="2"/>
      <c r="H381" s="1"/>
      <c r="Q381" s="7"/>
      <c r="X381" s="9"/>
      <c r="AC381" s="9"/>
      <c r="AH381" s="9"/>
      <c r="AM381" s="9"/>
      <c r="AR381" s="9"/>
      <c r="AW381" s="9"/>
      <c r="BB381" s="9"/>
      <c r="BC381" s="1"/>
    </row>
    <row r="382" spans="1:55" x14ac:dyDescent="0.25">
      <c r="A382" s="1"/>
      <c r="B382" s="1"/>
      <c r="C382" s="2"/>
      <c r="D382" s="2"/>
      <c r="E382" s="2"/>
      <c r="F382" s="2"/>
      <c r="G382" s="2"/>
      <c r="H382" s="1"/>
      <c r="Q382" s="7"/>
      <c r="X382" s="9"/>
      <c r="AC382" s="9"/>
      <c r="AH382" s="9"/>
      <c r="AM382" s="9"/>
      <c r="AR382" s="9"/>
      <c r="AW382" s="9"/>
      <c r="BB382" s="9"/>
      <c r="BC382" s="1"/>
    </row>
    <row r="383" spans="1:55" x14ac:dyDescent="0.25">
      <c r="A383" s="1"/>
      <c r="B383" s="1"/>
      <c r="C383" s="2"/>
      <c r="D383" s="2"/>
      <c r="E383" s="2"/>
      <c r="F383" s="2"/>
      <c r="G383" s="2"/>
      <c r="H383" s="1"/>
      <c r="Q383" s="7"/>
      <c r="X383" s="9"/>
      <c r="AC383" s="9"/>
      <c r="AH383" s="9"/>
      <c r="AM383" s="9"/>
      <c r="AR383" s="9"/>
      <c r="AW383" s="9"/>
      <c r="BB383" s="9"/>
      <c r="BC383" s="1"/>
    </row>
    <row r="384" spans="1:55" x14ac:dyDescent="0.25">
      <c r="A384" s="1"/>
      <c r="B384" s="1"/>
      <c r="C384" s="2"/>
      <c r="D384" s="2"/>
      <c r="E384" s="2"/>
      <c r="F384" s="2"/>
      <c r="G384" s="2"/>
      <c r="H384" s="1"/>
      <c r="Q384" s="7"/>
      <c r="X384" s="9"/>
      <c r="AC384" s="9"/>
      <c r="AH384" s="9"/>
      <c r="AM384" s="9"/>
      <c r="AR384" s="9"/>
      <c r="AW384" s="9"/>
      <c r="BB384" s="9"/>
      <c r="BC384" s="1"/>
    </row>
    <row r="385" spans="1:55" x14ac:dyDescent="0.25">
      <c r="A385" s="1"/>
      <c r="B385" s="1"/>
      <c r="C385" s="2"/>
      <c r="D385" s="2"/>
      <c r="E385" s="2"/>
      <c r="F385" s="2"/>
      <c r="G385" s="2"/>
      <c r="H385" s="1"/>
      <c r="Q385" s="7"/>
      <c r="X385" s="9"/>
      <c r="AC385" s="9"/>
      <c r="AH385" s="9"/>
      <c r="AM385" s="9"/>
      <c r="AR385" s="9"/>
      <c r="AW385" s="9"/>
      <c r="BB385" s="9"/>
      <c r="BC385" s="1"/>
    </row>
    <row r="386" spans="1:55" x14ac:dyDescent="0.25">
      <c r="A386" s="1"/>
      <c r="B386" s="1"/>
      <c r="C386" s="2"/>
      <c r="D386" s="2"/>
      <c r="E386" s="2"/>
      <c r="F386" s="2"/>
      <c r="G386" s="2"/>
      <c r="H386" s="1"/>
      <c r="Q386" s="7"/>
      <c r="X386" s="9"/>
      <c r="AC386" s="9"/>
      <c r="AH386" s="9"/>
      <c r="AM386" s="9"/>
      <c r="AR386" s="9"/>
      <c r="AW386" s="9"/>
      <c r="BB386" s="9"/>
      <c r="BC386" s="1"/>
    </row>
    <row r="387" spans="1:55" x14ac:dyDescent="0.25">
      <c r="A387" s="1"/>
      <c r="B387" s="1"/>
      <c r="C387" s="2"/>
      <c r="D387" s="2"/>
      <c r="E387" s="2"/>
      <c r="F387" s="2"/>
      <c r="G387" s="2"/>
      <c r="H387" s="1"/>
      <c r="Q387" s="7"/>
      <c r="X387" s="9"/>
      <c r="AC387" s="9"/>
      <c r="AH387" s="9"/>
      <c r="AM387" s="9"/>
      <c r="AR387" s="9"/>
      <c r="AW387" s="9"/>
      <c r="BB387" s="9"/>
      <c r="BC387" s="1"/>
    </row>
    <row r="388" spans="1:55" x14ac:dyDescent="0.25">
      <c r="A388" s="1"/>
      <c r="B388" s="1"/>
      <c r="C388" s="2"/>
      <c r="D388" s="2"/>
      <c r="E388" s="2"/>
      <c r="F388" s="2"/>
      <c r="G388" s="2"/>
      <c r="H388" s="1"/>
      <c r="Q388" s="7"/>
      <c r="X388" s="9"/>
      <c r="AC388" s="9"/>
      <c r="AH388" s="9"/>
      <c r="AM388" s="9"/>
      <c r="AR388" s="9"/>
      <c r="AW388" s="9"/>
      <c r="BB388" s="9"/>
      <c r="BC388" s="1"/>
    </row>
    <row r="389" spans="1:55" x14ac:dyDescent="0.25">
      <c r="A389" s="1"/>
      <c r="B389" s="1"/>
      <c r="C389" s="2"/>
      <c r="D389" s="2"/>
      <c r="E389" s="2"/>
      <c r="F389" s="2"/>
      <c r="G389" s="2"/>
      <c r="H389" s="1"/>
      <c r="Q389" s="7"/>
      <c r="X389" s="9"/>
      <c r="AC389" s="9"/>
      <c r="AH389" s="9"/>
      <c r="AM389" s="9"/>
      <c r="AR389" s="9"/>
      <c r="AW389" s="9"/>
      <c r="BB389" s="9"/>
      <c r="BC389" s="1"/>
    </row>
    <row r="390" spans="1:55" x14ac:dyDescent="0.25">
      <c r="A390" s="1"/>
      <c r="B390" s="1"/>
      <c r="C390" s="2"/>
      <c r="D390" s="2"/>
      <c r="E390" s="2"/>
      <c r="F390" s="2"/>
      <c r="G390" s="2"/>
      <c r="H390" s="1"/>
      <c r="Q390" s="7"/>
      <c r="X390" s="9"/>
      <c r="AC390" s="9"/>
      <c r="AH390" s="9"/>
      <c r="AM390" s="9"/>
      <c r="AR390" s="9"/>
      <c r="AW390" s="9"/>
      <c r="BB390" s="9"/>
      <c r="BC390" s="1"/>
    </row>
    <row r="391" spans="1:55" x14ac:dyDescent="0.25">
      <c r="A391" s="1"/>
      <c r="B391" s="1"/>
      <c r="C391" s="2"/>
      <c r="D391" s="2"/>
      <c r="E391" s="2"/>
      <c r="F391" s="2"/>
      <c r="G391" s="2"/>
      <c r="H391" s="1"/>
      <c r="Q391" s="7"/>
      <c r="X391" s="9"/>
      <c r="AC391" s="9"/>
      <c r="AH391" s="9"/>
      <c r="AM391" s="9"/>
      <c r="AR391" s="9"/>
      <c r="AW391" s="9"/>
      <c r="BB391" s="9"/>
      <c r="BC391" s="1"/>
    </row>
    <row r="392" spans="1:55" x14ac:dyDescent="0.25">
      <c r="A392" s="1"/>
      <c r="B392" s="1"/>
      <c r="C392" s="2"/>
      <c r="D392" s="2"/>
      <c r="E392" s="2"/>
      <c r="F392" s="2"/>
      <c r="G392" s="2"/>
      <c r="H392" s="1"/>
      <c r="Q392" s="7"/>
      <c r="X392" s="9"/>
      <c r="AC392" s="9"/>
      <c r="AH392" s="9"/>
      <c r="AM392" s="9"/>
      <c r="AR392" s="9"/>
      <c r="AW392" s="9"/>
      <c r="BB392" s="9"/>
      <c r="BC392" s="1"/>
    </row>
    <row r="393" spans="1:55" x14ac:dyDescent="0.25">
      <c r="A393" s="1"/>
      <c r="B393" s="1"/>
      <c r="C393" s="2"/>
      <c r="D393" s="2"/>
      <c r="E393" s="2"/>
      <c r="F393" s="2"/>
      <c r="G393" s="2"/>
      <c r="H393" s="1"/>
      <c r="Q393" s="7"/>
      <c r="X393" s="9"/>
      <c r="AC393" s="9"/>
      <c r="AH393" s="9"/>
      <c r="AM393" s="9"/>
      <c r="AR393" s="9"/>
      <c r="AW393" s="9"/>
      <c r="BB393" s="9"/>
      <c r="BC393" s="1"/>
    </row>
    <row r="394" spans="1:55" x14ac:dyDescent="0.25">
      <c r="A394" s="1"/>
      <c r="B394" s="1"/>
      <c r="C394" s="2"/>
      <c r="D394" s="2"/>
      <c r="E394" s="2"/>
      <c r="F394" s="2"/>
      <c r="G394" s="2"/>
      <c r="H394" s="1"/>
      <c r="Q394" s="7"/>
      <c r="X394" s="9"/>
      <c r="AC394" s="9"/>
      <c r="AH394" s="9"/>
      <c r="AM394" s="9"/>
      <c r="AR394" s="9"/>
      <c r="AW394" s="9"/>
      <c r="BB394" s="9"/>
      <c r="BC394" s="1"/>
    </row>
    <row r="395" spans="1:55" x14ac:dyDescent="0.25">
      <c r="A395" s="1"/>
      <c r="B395" s="1"/>
      <c r="C395" s="2"/>
      <c r="D395" s="2"/>
      <c r="E395" s="2"/>
      <c r="F395" s="2"/>
      <c r="G395" s="2"/>
      <c r="H395" s="1"/>
      <c r="Q395" s="7"/>
      <c r="X395" s="9"/>
      <c r="AC395" s="9"/>
      <c r="AH395" s="9"/>
      <c r="AM395" s="9"/>
      <c r="AR395" s="9"/>
      <c r="AW395" s="9"/>
      <c r="BB395" s="9"/>
      <c r="BC395" s="1"/>
    </row>
    <row r="396" spans="1:55" x14ac:dyDescent="0.25">
      <c r="A396" s="1"/>
      <c r="B396" s="1"/>
      <c r="C396" s="2"/>
      <c r="D396" s="2"/>
      <c r="E396" s="2"/>
      <c r="F396" s="2"/>
      <c r="G396" s="2"/>
      <c r="H396" s="1"/>
      <c r="Q396" s="7"/>
      <c r="X396" s="9"/>
      <c r="AC396" s="9"/>
      <c r="AH396" s="9"/>
      <c r="AM396" s="9"/>
      <c r="AR396" s="9"/>
      <c r="AW396" s="9"/>
      <c r="BB396" s="9"/>
      <c r="BC396" s="1"/>
    </row>
    <row r="397" spans="1:55" x14ac:dyDescent="0.25">
      <c r="A397" s="1"/>
      <c r="B397" s="1"/>
      <c r="C397" s="2"/>
      <c r="D397" s="2"/>
      <c r="E397" s="2"/>
      <c r="F397" s="2"/>
      <c r="G397" s="2"/>
      <c r="H397" s="1"/>
      <c r="Q397" s="7"/>
      <c r="X397" s="9"/>
      <c r="AC397" s="9"/>
      <c r="AH397" s="9"/>
      <c r="AM397" s="9"/>
      <c r="AR397" s="9"/>
      <c r="AW397" s="9"/>
      <c r="BB397" s="9"/>
      <c r="BC397" s="1"/>
    </row>
    <row r="398" spans="1:55" x14ac:dyDescent="0.25">
      <c r="A398" s="1"/>
      <c r="B398" s="1"/>
      <c r="C398" s="2"/>
      <c r="D398" s="2"/>
      <c r="E398" s="2"/>
      <c r="F398" s="2"/>
      <c r="G398" s="2"/>
      <c r="H398" s="1"/>
      <c r="Q398" s="7"/>
      <c r="X398" s="9"/>
      <c r="AC398" s="9"/>
      <c r="AH398" s="9"/>
      <c r="AM398" s="9"/>
      <c r="AR398" s="9"/>
      <c r="AW398" s="9"/>
      <c r="BB398" s="9"/>
      <c r="BC398" s="1"/>
    </row>
    <row r="399" spans="1:55" x14ac:dyDescent="0.25">
      <c r="A399" s="1"/>
      <c r="B399" s="1"/>
      <c r="C399" s="2"/>
      <c r="D399" s="2"/>
      <c r="E399" s="2"/>
      <c r="F399" s="2"/>
      <c r="G399" s="2"/>
      <c r="H399" s="1"/>
      <c r="Q399" s="7"/>
      <c r="X399" s="9"/>
      <c r="AC399" s="9"/>
      <c r="AH399" s="9"/>
      <c r="AM399" s="9"/>
      <c r="AR399" s="9"/>
      <c r="AW399" s="9"/>
      <c r="BB399" s="9"/>
      <c r="BC399" s="1"/>
    </row>
    <row r="400" spans="1:55" x14ac:dyDescent="0.25">
      <c r="A400" s="1"/>
      <c r="B400" s="1"/>
      <c r="C400" s="2"/>
      <c r="D400" s="2"/>
      <c r="E400" s="2"/>
      <c r="F400" s="2"/>
      <c r="G400" s="2"/>
      <c r="H400" s="1"/>
      <c r="Q400" s="7"/>
      <c r="X400" s="9"/>
      <c r="AC400" s="9"/>
      <c r="AH400" s="9"/>
      <c r="AM400" s="9"/>
      <c r="AR400" s="9"/>
      <c r="AW400" s="9"/>
      <c r="BB400" s="9"/>
      <c r="BC400" s="1"/>
    </row>
    <row r="401" spans="1:55" x14ac:dyDescent="0.25">
      <c r="A401" s="1"/>
      <c r="B401" s="1"/>
      <c r="C401" s="2"/>
      <c r="D401" s="2"/>
      <c r="E401" s="2"/>
      <c r="F401" s="2"/>
      <c r="G401" s="2"/>
      <c r="H401" s="1"/>
      <c r="Q401" s="7"/>
      <c r="X401" s="9"/>
      <c r="AC401" s="9"/>
      <c r="AH401" s="9"/>
      <c r="AM401" s="9"/>
      <c r="AR401" s="9"/>
      <c r="AW401" s="9"/>
      <c r="BB401" s="9"/>
      <c r="BC401" s="1"/>
    </row>
    <row r="402" spans="1:55" x14ac:dyDescent="0.25">
      <c r="A402" s="1"/>
      <c r="B402" s="1"/>
      <c r="C402" s="2"/>
      <c r="D402" s="2"/>
      <c r="E402" s="2"/>
      <c r="F402" s="2"/>
      <c r="G402" s="2"/>
      <c r="H402" s="1"/>
      <c r="Q402" s="7"/>
      <c r="X402" s="9"/>
      <c r="AC402" s="9"/>
      <c r="AH402" s="9"/>
      <c r="AM402" s="9"/>
      <c r="AR402" s="9"/>
      <c r="AW402" s="9"/>
      <c r="BB402" s="9"/>
      <c r="BC402" s="1"/>
    </row>
    <row r="403" spans="1:55" x14ac:dyDescent="0.25">
      <c r="A403" s="1"/>
      <c r="B403" s="1"/>
      <c r="C403" s="2"/>
      <c r="D403" s="2"/>
      <c r="E403" s="2"/>
      <c r="F403" s="2"/>
      <c r="G403" s="2"/>
      <c r="H403" s="1"/>
      <c r="Q403" s="7"/>
      <c r="X403" s="9"/>
      <c r="AC403" s="9"/>
      <c r="AH403" s="9"/>
      <c r="AM403" s="9"/>
      <c r="AR403" s="9"/>
      <c r="AW403" s="9"/>
      <c r="BB403" s="9"/>
      <c r="BC403" s="1"/>
    </row>
    <row r="404" spans="1:55" x14ac:dyDescent="0.25">
      <c r="A404" s="1"/>
      <c r="B404" s="1"/>
      <c r="C404" s="2"/>
      <c r="D404" s="2"/>
      <c r="E404" s="2"/>
      <c r="F404" s="2"/>
      <c r="G404" s="2"/>
      <c r="H404" s="1"/>
      <c r="Q404" s="7"/>
      <c r="X404" s="9"/>
      <c r="AC404" s="9"/>
      <c r="AH404" s="9"/>
      <c r="AM404" s="9"/>
      <c r="AR404" s="9"/>
      <c r="AW404" s="9"/>
      <c r="BB404" s="9"/>
      <c r="BC404" s="1"/>
    </row>
    <row r="405" spans="1:55" x14ac:dyDescent="0.25">
      <c r="A405" s="1"/>
      <c r="B405" s="1"/>
      <c r="C405" s="2"/>
      <c r="D405" s="2"/>
      <c r="E405" s="2"/>
      <c r="F405" s="2"/>
      <c r="G405" s="2"/>
      <c r="H405" s="1"/>
      <c r="Q405" s="7"/>
      <c r="X405" s="9"/>
      <c r="AC405" s="9"/>
      <c r="AH405" s="9"/>
      <c r="AM405" s="9"/>
      <c r="AR405" s="9"/>
      <c r="AW405" s="9"/>
      <c r="BB405" s="9"/>
      <c r="BC405" s="1"/>
    </row>
    <row r="406" spans="1:55" x14ac:dyDescent="0.25">
      <c r="A406" s="1"/>
      <c r="B406" s="1"/>
      <c r="C406" s="2"/>
      <c r="D406" s="2"/>
      <c r="E406" s="2"/>
      <c r="F406" s="2"/>
      <c r="G406" s="2"/>
      <c r="H406" s="1"/>
      <c r="Q406" s="7"/>
      <c r="X406" s="9"/>
      <c r="AC406" s="9"/>
      <c r="AH406" s="9"/>
      <c r="AM406" s="9"/>
      <c r="AR406" s="9"/>
      <c r="AW406" s="9"/>
      <c r="BB406" s="9"/>
      <c r="BC406" s="1"/>
    </row>
    <row r="407" spans="1:55" x14ac:dyDescent="0.25">
      <c r="A407" s="1"/>
      <c r="B407" s="1"/>
      <c r="C407" s="2"/>
      <c r="D407" s="2"/>
      <c r="E407" s="2"/>
      <c r="F407" s="2"/>
      <c r="G407" s="2"/>
      <c r="H407" s="1"/>
      <c r="Q407" s="7"/>
      <c r="X407" s="9"/>
      <c r="AC407" s="9"/>
      <c r="AH407" s="9"/>
      <c r="AM407" s="9"/>
      <c r="AR407" s="9"/>
      <c r="AW407" s="9"/>
      <c r="BB407" s="9"/>
      <c r="BC407" s="1"/>
    </row>
    <row r="408" spans="1:55" x14ac:dyDescent="0.25">
      <c r="A408" s="1"/>
      <c r="B408" s="1"/>
      <c r="C408" s="2"/>
      <c r="D408" s="2"/>
      <c r="E408" s="2"/>
      <c r="F408" s="2"/>
      <c r="G408" s="2"/>
      <c r="H408" s="1"/>
      <c r="Q408" s="7"/>
      <c r="X408" s="9"/>
      <c r="AC408" s="9"/>
      <c r="AH408" s="9"/>
      <c r="AM408" s="9"/>
      <c r="AR408" s="9"/>
      <c r="AW408" s="9"/>
      <c r="BB408" s="9"/>
      <c r="BC408" s="1"/>
    </row>
    <row r="409" spans="1:55" x14ac:dyDescent="0.25">
      <c r="A409" s="1"/>
      <c r="B409" s="1"/>
      <c r="C409" s="2"/>
      <c r="D409" s="2"/>
      <c r="E409" s="2"/>
      <c r="F409" s="2"/>
      <c r="G409" s="2"/>
      <c r="H409" s="1"/>
      <c r="Q409" s="7"/>
      <c r="X409" s="9"/>
      <c r="AC409" s="9"/>
      <c r="AH409" s="9"/>
      <c r="AM409" s="9"/>
      <c r="AR409" s="9"/>
      <c r="AW409" s="9"/>
      <c r="BB409" s="9"/>
      <c r="BC409" s="1"/>
    </row>
    <row r="410" spans="1:55" x14ac:dyDescent="0.25">
      <c r="A410" s="1"/>
      <c r="B410" s="1"/>
      <c r="C410" s="2"/>
      <c r="D410" s="2"/>
      <c r="E410" s="2"/>
      <c r="F410" s="2"/>
      <c r="G410" s="2"/>
      <c r="H410" s="1"/>
      <c r="Q410" s="7"/>
      <c r="X410" s="9"/>
      <c r="AC410" s="9"/>
      <c r="AH410" s="9"/>
      <c r="AM410" s="9"/>
      <c r="AR410" s="9"/>
      <c r="AW410" s="9"/>
      <c r="BB410" s="9"/>
      <c r="BC410" s="1"/>
    </row>
    <row r="411" spans="1:55" x14ac:dyDescent="0.25">
      <c r="A411" s="1"/>
      <c r="B411" s="1"/>
      <c r="C411" s="2"/>
      <c r="D411" s="2"/>
      <c r="E411" s="2"/>
      <c r="F411" s="2"/>
      <c r="G411" s="2"/>
      <c r="H411" s="1"/>
      <c r="Q411" s="7"/>
      <c r="X411" s="9"/>
      <c r="AC411" s="9"/>
      <c r="AH411" s="9"/>
      <c r="AM411" s="9"/>
      <c r="AR411" s="9"/>
      <c r="AW411" s="9"/>
      <c r="BB411" s="9"/>
      <c r="BC411" s="1"/>
    </row>
    <row r="412" spans="1:55" x14ac:dyDescent="0.25">
      <c r="A412" s="1"/>
      <c r="B412" s="1"/>
      <c r="C412" s="2"/>
      <c r="D412" s="2"/>
      <c r="E412" s="2"/>
      <c r="F412" s="2"/>
      <c r="G412" s="2"/>
      <c r="H412" s="1"/>
      <c r="Q412" s="7"/>
      <c r="X412" s="9"/>
      <c r="AC412" s="9"/>
      <c r="AH412" s="9"/>
      <c r="AM412" s="9"/>
      <c r="AR412" s="9"/>
      <c r="AW412" s="9"/>
      <c r="BB412" s="9"/>
      <c r="BC412" s="1"/>
    </row>
    <row r="413" spans="1:55" x14ac:dyDescent="0.25">
      <c r="A413" s="1"/>
      <c r="B413" s="1"/>
      <c r="C413" s="2"/>
      <c r="D413" s="2"/>
      <c r="E413" s="2"/>
      <c r="F413" s="2"/>
      <c r="G413" s="2"/>
      <c r="H413" s="1"/>
      <c r="Q413" s="7"/>
      <c r="X413" s="9"/>
      <c r="AC413" s="9"/>
      <c r="AH413" s="9"/>
      <c r="AM413" s="9"/>
      <c r="AR413" s="9"/>
      <c r="AW413" s="9"/>
      <c r="BB413" s="9"/>
      <c r="BC413" s="1"/>
    </row>
    <row r="414" spans="1:55" x14ac:dyDescent="0.25">
      <c r="A414" s="1"/>
      <c r="B414" s="1"/>
      <c r="C414" s="2"/>
      <c r="D414" s="2"/>
      <c r="E414" s="2"/>
      <c r="F414" s="2"/>
      <c r="G414" s="2"/>
      <c r="H414" s="1"/>
      <c r="Q414" s="7"/>
      <c r="X414" s="9"/>
      <c r="AC414" s="9"/>
      <c r="AH414" s="9"/>
      <c r="AM414" s="9"/>
      <c r="AR414" s="9"/>
      <c r="AW414" s="9"/>
      <c r="BB414" s="9"/>
      <c r="BC414" s="1"/>
    </row>
    <row r="415" spans="1:55" x14ac:dyDescent="0.25">
      <c r="A415" s="1"/>
      <c r="B415" s="1"/>
      <c r="C415" s="2"/>
      <c r="D415" s="2"/>
      <c r="E415" s="2"/>
      <c r="F415" s="2"/>
      <c r="G415" s="2"/>
      <c r="H415" s="1"/>
      <c r="Q415" s="7"/>
      <c r="X415" s="9"/>
      <c r="AC415" s="9"/>
      <c r="AH415" s="9"/>
      <c r="AM415" s="9"/>
      <c r="AR415" s="9"/>
      <c r="AW415" s="9"/>
      <c r="BB415" s="9"/>
      <c r="BC415" s="1"/>
    </row>
    <row r="416" spans="1:55" x14ac:dyDescent="0.25">
      <c r="A416" s="1"/>
      <c r="B416" s="1"/>
      <c r="C416" s="2"/>
      <c r="D416" s="2"/>
      <c r="E416" s="2"/>
      <c r="F416" s="2"/>
      <c r="G416" s="2"/>
      <c r="H416" s="1"/>
      <c r="Q416" s="7"/>
      <c r="X416" s="9"/>
      <c r="AC416" s="9"/>
      <c r="AH416" s="9"/>
      <c r="AM416" s="9"/>
      <c r="AR416" s="9"/>
      <c r="AW416" s="9"/>
      <c r="BB416" s="9"/>
      <c r="BC416" s="1"/>
    </row>
    <row r="417" spans="1:55" x14ac:dyDescent="0.25">
      <c r="A417" s="1"/>
      <c r="B417" s="1"/>
      <c r="C417" s="2"/>
      <c r="D417" s="2"/>
      <c r="E417" s="2"/>
      <c r="F417" s="2"/>
      <c r="G417" s="2"/>
      <c r="H417" s="1"/>
      <c r="Q417" s="7"/>
      <c r="X417" s="9"/>
      <c r="AC417" s="9"/>
      <c r="AH417" s="9"/>
      <c r="AM417" s="9"/>
      <c r="AR417" s="9"/>
      <c r="AW417" s="9"/>
      <c r="BB417" s="9"/>
      <c r="BC417" s="1"/>
    </row>
    <row r="418" spans="1:55" x14ac:dyDescent="0.25">
      <c r="A418" s="1"/>
      <c r="B418" s="1"/>
      <c r="C418" s="2"/>
      <c r="D418" s="2"/>
      <c r="E418" s="2"/>
      <c r="F418" s="2"/>
      <c r="G418" s="2"/>
      <c r="H418" s="1"/>
      <c r="Q418" s="7"/>
      <c r="X418" s="9"/>
      <c r="AC418" s="9"/>
      <c r="AH418" s="9"/>
      <c r="AM418" s="9"/>
      <c r="AR418" s="9"/>
      <c r="AW418" s="9"/>
      <c r="BB418" s="9"/>
      <c r="BC418" s="1"/>
    </row>
    <row r="419" spans="1:55" x14ac:dyDescent="0.25">
      <c r="A419" s="1"/>
      <c r="B419" s="1"/>
      <c r="C419" s="2"/>
      <c r="D419" s="2"/>
      <c r="E419" s="2"/>
      <c r="F419" s="2"/>
      <c r="G419" s="2"/>
      <c r="H419" s="1"/>
      <c r="Q419" s="7"/>
      <c r="X419" s="9"/>
      <c r="AC419" s="9"/>
      <c r="AH419" s="9"/>
      <c r="AM419" s="9"/>
      <c r="AR419" s="9"/>
      <c r="AW419" s="9"/>
      <c r="BB419" s="9"/>
      <c r="BC419" s="1"/>
    </row>
    <row r="420" spans="1:55" x14ac:dyDescent="0.25">
      <c r="A420" s="1"/>
      <c r="B420" s="1"/>
      <c r="C420" s="2"/>
      <c r="D420" s="2"/>
      <c r="E420" s="2"/>
      <c r="F420" s="2"/>
      <c r="G420" s="2"/>
      <c r="H420" s="1"/>
      <c r="Q420" s="7"/>
      <c r="X420" s="9"/>
      <c r="AC420" s="9"/>
      <c r="AH420" s="9"/>
      <c r="AM420" s="9"/>
      <c r="AR420" s="9"/>
      <c r="AW420" s="9"/>
      <c r="BB420" s="9"/>
      <c r="BC420" s="1"/>
    </row>
    <row r="421" spans="1:55" x14ac:dyDescent="0.25">
      <c r="A421" s="1"/>
      <c r="B421" s="1"/>
      <c r="C421" s="2"/>
      <c r="D421" s="2"/>
      <c r="E421" s="2"/>
      <c r="F421" s="2"/>
      <c r="G421" s="2"/>
      <c r="H421" s="1"/>
      <c r="Q421" s="7"/>
      <c r="X421" s="9"/>
      <c r="AC421" s="9"/>
      <c r="AH421" s="9"/>
      <c r="AM421" s="9"/>
      <c r="AR421" s="9"/>
      <c r="AW421" s="9"/>
      <c r="BB421" s="9"/>
      <c r="BC421" s="1"/>
    </row>
    <row r="422" spans="1:55" x14ac:dyDescent="0.25">
      <c r="A422" s="1"/>
      <c r="B422" s="1"/>
      <c r="C422" s="2"/>
      <c r="D422" s="2"/>
      <c r="E422" s="2"/>
      <c r="F422" s="2"/>
      <c r="G422" s="2"/>
      <c r="H422" s="1"/>
      <c r="Q422" s="7"/>
      <c r="X422" s="9"/>
      <c r="AC422" s="9"/>
      <c r="AH422" s="9"/>
      <c r="AM422" s="9"/>
      <c r="AR422" s="9"/>
      <c r="AW422" s="9"/>
      <c r="BB422" s="9"/>
      <c r="BC422" s="1"/>
    </row>
    <row r="423" spans="1:55" x14ac:dyDescent="0.25">
      <c r="A423" s="1"/>
      <c r="B423" s="1"/>
      <c r="C423" s="2"/>
      <c r="D423" s="2"/>
      <c r="E423" s="2"/>
      <c r="F423" s="2"/>
      <c r="G423" s="2"/>
      <c r="H423" s="1"/>
      <c r="Q423" s="7"/>
      <c r="X423" s="9"/>
      <c r="AC423" s="9"/>
      <c r="AH423" s="9"/>
      <c r="AM423" s="9"/>
      <c r="AR423" s="9"/>
      <c r="AW423" s="9"/>
      <c r="BB423" s="9"/>
      <c r="BC423" s="1"/>
    </row>
    <row r="424" spans="1:55" x14ac:dyDescent="0.25">
      <c r="A424" s="1"/>
      <c r="B424" s="1"/>
      <c r="C424" s="2"/>
      <c r="D424" s="2"/>
      <c r="E424" s="2"/>
      <c r="F424" s="2"/>
      <c r="G424" s="2"/>
      <c r="H424" s="1"/>
      <c r="Q424" s="7"/>
      <c r="X424" s="9"/>
      <c r="AC424" s="9"/>
      <c r="AH424" s="9"/>
      <c r="AM424" s="9"/>
      <c r="AR424" s="9"/>
      <c r="AW424" s="9"/>
      <c r="BB424" s="9"/>
      <c r="BC424" s="1"/>
    </row>
    <row r="425" spans="1:55" x14ac:dyDescent="0.25">
      <c r="A425" s="1"/>
      <c r="B425" s="1"/>
      <c r="C425" s="2"/>
      <c r="D425" s="2"/>
      <c r="E425" s="2"/>
      <c r="F425" s="2"/>
      <c r="G425" s="2"/>
      <c r="H425" s="1"/>
      <c r="Q425" s="7"/>
      <c r="X425" s="9"/>
      <c r="AC425" s="9"/>
      <c r="AH425" s="9"/>
      <c r="AM425" s="9"/>
      <c r="AR425" s="9"/>
      <c r="AW425" s="9"/>
      <c r="BB425" s="9"/>
      <c r="BC425" s="1"/>
    </row>
    <row r="426" spans="1:55" x14ac:dyDescent="0.25">
      <c r="A426" s="1"/>
      <c r="B426" s="1"/>
      <c r="C426" s="2"/>
      <c r="D426" s="2"/>
      <c r="E426" s="2"/>
      <c r="F426" s="2"/>
      <c r="G426" s="2"/>
      <c r="H426" s="1"/>
      <c r="Q426" s="7"/>
      <c r="X426" s="9"/>
      <c r="AC426" s="9"/>
      <c r="AH426" s="9"/>
      <c r="AM426" s="9"/>
      <c r="AR426" s="9"/>
      <c r="AW426" s="9"/>
      <c r="BB426" s="9"/>
      <c r="BC426" s="1"/>
    </row>
    <row r="427" spans="1:55" x14ac:dyDescent="0.25">
      <c r="A427" s="1"/>
      <c r="B427" s="1"/>
      <c r="C427" s="2"/>
      <c r="D427" s="2"/>
      <c r="E427" s="2"/>
      <c r="F427" s="2"/>
      <c r="G427" s="2"/>
      <c r="H427" s="1"/>
      <c r="Q427" s="7"/>
      <c r="X427" s="9"/>
      <c r="AC427" s="9"/>
      <c r="AH427" s="9"/>
      <c r="AM427" s="9"/>
      <c r="AR427" s="9"/>
      <c r="AW427" s="9"/>
      <c r="BB427" s="9"/>
      <c r="BC427" s="1"/>
    </row>
    <row r="428" spans="1:55" x14ac:dyDescent="0.25">
      <c r="A428" s="1"/>
      <c r="B428" s="1"/>
      <c r="C428" s="2"/>
      <c r="D428" s="2"/>
      <c r="E428" s="2"/>
      <c r="F428" s="2"/>
      <c r="G428" s="2"/>
      <c r="H428" s="1"/>
      <c r="Q428" s="7"/>
      <c r="X428" s="9"/>
      <c r="AC428" s="9"/>
      <c r="AH428" s="9"/>
      <c r="AM428" s="9"/>
      <c r="AR428" s="9"/>
      <c r="AW428" s="9"/>
      <c r="BB428" s="9"/>
      <c r="BC428" s="1"/>
    </row>
    <row r="429" spans="1:55" x14ac:dyDescent="0.25">
      <c r="A429" s="1"/>
      <c r="B429" s="1"/>
      <c r="C429" s="2"/>
      <c r="D429" s="2"/>
      <c r="E429" s="2"/>
      <c r="F429" s="2"/>
      <c r="G429" s="2"/>
      <c r="H429" s="1"/>
      <c r="Q429" s="7"/>
      <c r="X429" s="9"/>
      <c r="AC429" s="9"/>
      <c r="AH429" s="9"/>
      <c r="AM429" s="9"/>
      <c r="AR429" s="9"/>
      <c r="AW429" s="9"/>
      <c r="BB429" s="9"/>
      <c r="BC429" s="1"/>
    </row>
    <row r="430" spans="1:55" x14ac:dyDescent="0.25">
      <c r="A430" s="1"/>
      <c r="B430" s="1"/>
      <c r="C430" s="2"/>
      <c r="D430" s="2"/>
      <c r="E430" s="2"/>
      <c r="F430" s="2"/>
      <c r="G430" s="2"/>
      <c r="H430" s="1"/>
      <c r="Q430" s="7"/>
      <c r="X430" s="9"/>
      <c r="AC430" s="9"/>
      <c r="AH430" s="9"/>
      <c r="AM430" s="9"/>
      <c r="AR430" s="9"/>
      <c r="AW430" s="9"/>
      <c r="BB430" s="9"/>
      <c r="BC430" s="1"/>
    </row>
    <row r="431" spans="1:55" x14ac:dyDescent="0.25">
      <c r="A431" s="1"/>
      <c r="B431" s="1"/>
      <c r="C431" s="2"/>
      <c r="D431" s="2"/>
      <c r="E431" s="2"/>
      <c r="F431" s="2"/>
      <c r="G431" s="2"/>
      <c r="H431" s="1"/>
      <c r="Q431" s="7"/>
      <c r="X431" s="9"/>
      <c r="AC431" s="9"/>
      <c r="AH431" s="9"/>
      <c r="AM431" s="9"/>
      <c r="AR431" s="9"/>
      <c r="AW431" s="9"/>
      <c r="BB431" s="9"/>
      <c r="BC431" s="1"/>
    </row>
    <row r="432" spans="1:55" x14ac:dyDescent="0.25">
      <c r="A432" s="1"/>
      <c r="B432" s="1"/>
      <c r="C432" s="2"/>
      <c r="D432" s="2"/>
      <c r="E432" s="2"/>
      <c r="F432" s="2"/>
      <c r="G432" s="2"/>
      <c r="H432" s="1"/>
      <c r="Q432" s="7"/>
      <c r="X432" s="9"/>
      <c r="AC432" s="9"/>
      <c r="AH432" s="9"/>
      <c r="AM432" s="9"/>
      <c r="AR432" s="9"/>
      <c r="AW432" s="9"/>
      <c r="BB432" s="9"/>
      <c r="BC432" s="1"/>
    </row>
    <row r="433" spans="1:55" x14ac:dyDescent="0.25">
      <c r="A433" s="1"/>
      <c r="B433" s="1"/>
      <c r="C433" s="2"/>
      <c r="D433" s="2"/>
      <c r="E433" s="2"/>
      <c r="F433" s="2"/>
      <c r="G433" s="2"/>
      <c r="H433" s="1"/>
      <c r="Q433" s="7"/>
      <c r="X433" s="9"/>
      <c r="AC433" s="9"/>
      <c r="AH433" s="9"/>
      <c r="AM433" s="9"/>
      <c r="AR433" s="9"/>
      <c r="AW433" s="9"/>
      <c r="BB433" s="9"/>
      <c r="BC433" s="1"/>
    </row>
    <row r="434" spans="1:55" x14ac:dyDescent="0.25">
      <c r="A434" s="1"/>
      <c r="B434" s="1"/>
      <c r="C434" s="2"/>
      <c r="D434" s="2"/>
      <c r="E434" s="2"/>
      <c r="F434" s="2"/>
      <c r="G434" s="2"/>
      <c r="H434" s="1"/>
      <c r="Q434" s="7"/>
      <c r="X434" s="9"/>
      <c r="AC434" s="9"/>
      <c r="AH434" s="9"/>
      <c r="AM434" s="9"/>
      <c r="AR434" s="9"/>
      <c r="AW434" s="9"/>
      <c r="BB434" s="9"/>
      <c r="BC434" s="1"/>
    </row>
    <row r="435" spans="1:55" x14ac:dyDescent="0.25">
      <c r="A435" s="1"/>
      <c r="B435" s="1"/>
      <c r="C435" s="2"/>
      <c r="D435" s="2"/>
      <c r="E435" s="2"/>
      <c r="F435" s="2"/>
      <c r="G435" s="2"/>
      <c r="H435" s="1"/>
      <c r="Q435" s="7"/>
      <c r="X435" s="9"/>
      <c r="AC435" s="9"/>
      <c r="AH435" s="9"/>
      <c r="AM435" s="9"/>
      <c r="AR435" s="9"/>
      <c r="AW435" s="9"/>
      <c r="BB435" s="9"/>
      <c r="BC435" s="1"/>
    </row>
    <row r="436" spans="1:55" x14ac:dyDescent="0.25">
      <c r="A436" s="1"/>
      <c r="B436" s="1"/>
      <c r="C436" s="2"/>
      <c r="D436" s="2"/>
      <c r="E436" s="2"/>
      <c r="F436" s="2"/>
      <c r="G436" s="2"/>
      <c r="H436" s="1"/>
      <c r="Q436" s="7"/>
      <c r="X436" s="9"/>
      <c r="AC436" s="9"/>
      <c r="AH436" s="9"/>
      <c r="AM436" s="9"/>
      <c r="AR436" s="9"/>
      <c r="AW436" s="9"/>
      <c r="BB436" s="9"/>
      <c r="BC436" s="1"/>
    </row>
    <row r="437" spans="1:55" x14ac:dyDescent="0.25">
      <c r="A437" s="1"/>
      <c r="B437" s="1"/>
      <c r="C437" s="2"/>
      <c r="D437" s="2"/>
      <c r="E437" s="2"/>
      <c r="F437" s="2"/>
      <c r="G437" s="2"/>
      <c r="H437" s="1"/>
      <c r="Q437" s="7"/>
      <c r="X437" s="9"/>
      <c r="AC437" s="9"/>
      <c r="AH437" s="9"/>
      <c r="AM437" s="9"/>
      <c r="AR437" s="9"/>
      <c r="AW437" s="9"/>
      <c r="BB437" s="9"/>
      <c r="BC437" s="1"/>
    </row>
    <row r="438" spans="1:55" x14ac:dyDescent="0.25">
      <c r="A438" s="1"/>
      <c r="B438" s="1"/>
      <c r="C438" s="2"/>
      <c r="D438" s="2"/>
      <c r="E438" s="2"/>
      <c r="F438" s="2"/>
      <c r="G438" s="2"/>
      <c r="H438" s="1"/>
      <c r="Q438" s="7"/>
      <c r="X438" s="9"/>
      <c r="AC438" s="9"/>
      <c r="AH438" s="9"/>
      <c r="AM438" s="9"/>
      <c r="AR438" s="9"/>
      <c r="AW438" s="9"/>
      <c r="BB438" s="9"/>
      <c r="BC438" s="1"/>
    </row>
    <row r="439" spans="1:55" x14ac:dyDescent="0.25">
      <c r="A439" s="1"/>
      <c r="B439" s="1"/>
      <c r="C439" s="2"/>
      <c r="D439" s="2"/>
      <c r="E439" s="2"/>
      <c r="F439" s="2"/>
      <c r="G439" s="2"/>
      <c r="H439" s="1"/>
      <c r="Q439" s="7"/>
      <c r="X439" s="9"/>
      <c r="AC439" s="9"/>
      <c r="AH439" s="9"/>
      <c r="AM439" s="9"/>
      <c r="AR439" s="9"/>
      <c r="AW439" s="9"/>
      <c r="BB439" s="9"/>
      <c r="BC439" s="1"/>
    </row>
    <row r="440" spans="1:55" x14ac:dyDescent="0.25">
      <c r="A440" s="1"/>
      <c r="B440" s="1"/>
      <c r="C440" s="2"/>
      <c r="D440" s="2"/>
      <c r="E440" s="2"/>
      <c r="F440" s="2"/>
      <c r="G440" s="2"/>
      <c r="H440" s="1"/>
      <c r="Q440" s="7"/>
      <c r="X440" s="9"/>
      <c r="AC440" s="9"/>
      <c r="AH440" s="9"/>
      <c r="AM440" s="9"/>
      <c r="AR440" s="9"/>
      <c r="AW440" s="9"/>
      <c r="BB440" s="9"/>
      <c r="BC440" s="1"/>
    </row>
    <row r="441" spans="1:55" x14ac:dyDescent="0.25">
      <c r="A441" s="1"/>
      <c r="B441" s="1"/>
      <c r="C441" s="2"/>
      <c r="D441" s="2"/>
      <c r="E441" s="2"/>
      <c r="F441" s="2"/>
      <c r="G441" s="2"/>
      <c r="H441" s="1"/>
      <c r="Q441" s="7"/>
      <c r="X441" s="9"/>
      <c r="AC441" s="9"/>
      <c r="AH441" s="9"/>
      <c r="AM441" s="9"/>
      <c r="AR441" s="9"/>
      <c r="AW441" s="9"/>
      <c r="BB441" s="9"/>
      <c r="BC441" s="1"/>
    </row>
    <row r="442" spans="1:55" x14ac:dyDescent="0.25">
      <c r="A442" s="1"/>
      <c r="B442" s="1"/>
      <c r="C442" s="2"/>
      <c r="D442" s="2"/>
      <c r="E442" s="2"/>
      <c r="F442" s="2"/>
      <c r="G442" s="2"/>
      <c r="H442" s="1"/>
      <c r="Q442" s="7"/>
      <c r="X442" s="9"/>
      <c r="AC442" s="9"/>
      <c r="AH442" s="9"/>
      <c r="AM442" s="9"/>
      <c r="AR442" s="9"/>
      <c r="AW442" s="9"/>
      <c r="BB442" s="9"/>
      <c r="BC442" s="1"/>
    </row>
    <row r="443" spans="1:55" x14ac:dyDescent="0.25">
      <c r="A443" s="1"/>
      <c r="B443" s="1"/>
      <c r="C443" s="2"/>
      <c r="D443" s="2"/>
      <c r="E443" s="2"/>
      <c r="F443" s="2"/>
      <c r="G443" s="2"/>
      <c r="H443" s="1"/>
      <c r="Q443" s="7"/>
      <c r="X443" s="9"/>
      <c r="AC443" s="9"/>
      <c r="AH443" s="9"/>
      <c r="AM443" s="9"/>
      <c r="AR443" s="9"/>
      <c r="AW443" s="9"/>
      <c r="BB443" s="9"/>
      <c r="BC443" s="1"/>
    </row>
    <row r="444" spans="1:55" x14ac:dyDescent="0.25">
      <c r="A444" s="1"/>
      <c r="B444" s="1"/>
      <c r="C444" s="2"/>
      <c r="D444" s="2"/>
      <c r="E444" s="2"/>
      <c r="F444" s="2"/>
      <c r="G444" s="2"/>
      <c r="H444" s="1"/>
      <c r="Q444" s="7"/>
      <c r="X444" s="9"/>
      <c r="AC444" s="9"/>
      <c r="AH444" s="9"/>
      <c r="AM444" s="9"/>
      <c r="AR444" s="9"/>
      <c r="AW444" s="9"/>
      <c r="BB444" s="9"/>
      <c r="BC444" s="1"/>
    </row>
    <row r="445" spans="1:55" x14ac:dyDescent="0.25">
      <c r="A445" s="1"/>
      <c r="B445" s="1"/>
      <c r="C445" s="2"/>
      <c r="D445" s="2"/>
      <c r="E445" s="2"/>
      <c r="F445" s="2"/>
      <c r="G445" s="2"/>
      <c r="H445" s="1"/>
      <c r="Q445" s="7"/>
      <c r="X445" s="9"/>
      <c r="AC445" s="9"/>
      <c r="AH445" s="9"/>
      <c r="AM445" s="9"/>
      <c r="AR445" s="9"/>
      <c r="AW445" s="9"/>
      <c r="BB445" s="9"/>
      <c r="BC445" s="1"/>
    </row>
    <row r="446" spans="1:55" x14ac:dyDescent="0.25">
      <c r="A446" s="1"/>
      <c r="B446" s="1"/>
      <c r="C446" s="2"/>
      <c r="D446" s="2"/>
      <c r="E446" s="2"/>
      <c r="F446" s="2"/>
      <c r="G446" s="2"/>
      <c r="H446" s="1"/>
      <c r="Q446" s="7"/>
      <c r="X446" s="9"/>
      <c r="AC446" s="9"/>
      <c r="AH446" s="9"/>
      <c r="AM446" s="9"/>
      <c r="AR446" s="9"/>
      <c r="AW446" s="9"/>
      <c r="BB446" s="9"/>
      <c r="BC446" s="1"/>
    </row>
    <row r="447" spans="1:55" x14ac:dyDescent="0.25">
      <c r="A447" s="1"/>
      <c r="B447" s="1"/>
      <c r="C447" s="2"/>
      <c r="D447" s="2"/>
      <c r="E447" s="2"/>
      <c r="F447" s="2"/>
      <c r="G447" s="2"/>
      <c r="H447" s="1"/>
      <c r="Q447" s="7"/>
      <c r="X447" s="9"/>
      <c r="AC447" s="9"/>
      <c r="AH447" s="9"/>
      <c r="AM447" s="9"/>
      <c r="AR447" s="9"/>
      <c r="AW447" s="9"/>
      <c r="BB447" s="9"/>
      <c r="BC447" s="1"/>
    </row>
    <row r="448" spans="1:55" x14ac:dyDescent="0.25">
      <c r="A448" s="1"/>
      <c r="B448" s="1"/>
      <c r="C448" s="2"/>
      <c r="D448" s="2"/>
      <c r="E448" s="2"/>
      <c r="F448" s="2"/>
      <c r="G448" s="2"/>
      <c r="H448" s="1"/>
      <c r="Q448" s="7"/>
      <c r="X448" s="9"/>
      <c r="AC448" s="9"/>
      <c r="AH448" s="9"/>
      <c r="AM448" s="9"/>
      <c r="AR448" s="9"/>
      <c r="AW448" s="9"/>
      <c r="BB448" s="9"/>
      <c r="BC448" s="1"/>
    </row>
    <row r="449" spans="1:55" x14ac:dyDescent="0.25">
      <c r="A449" s="1"/>
      <c r="B449" s="1"/>
      <c r="C449" s="2"/>
      <c r="D449" s="2"/>
      <c r="E449" s="2"/>
      <c r="F449" s="2"/>
      <c r="G449" s="2"/>
      <c r="H449" s="1"/>
      <c r="Q449" s="7"/>
      <c r="X449" s="9"/>
      <c r="AC449" s="9"/>
      <c r="AH449" s="9"/>
      <c r="AM449" s="9"/>
      <c r="AR449" s="9"/>
      <c r="AW449" s="9"/>
      <c r="BB449" s="9"/>
      <c r="BC449" s="1"/>
    </row>
    <row r="450" spans="1:55" x14ac:dyDescent="0.25">
      <c r="A450" s="1"/>
      <c r="B450" s="1"/>
      <c r="C450" s="2"/>
      <c r="D450" s="2"/>
      <c r="E450" s="2"/>
      <c r="F450" s="2"/>
      <c r="G450" s="2"/>
      <c r="H450" s="1"/>
      <c r="Q450" s="7"/>
      <c r="X450" s="9"/>
      <c r="AC450" s="9"/>
      <c r="AH450" s="9"/>
      <c r="AM450" s="9"/>
      <c r="AR450" s="9"/>
      <c r="AW450" s="9"/>
      <c r="BB450" s="9"/>
      <c r="BC450" s="1"/>
    </row>
    <row r="451" spans="1:55" x14ac:dyDescent="0.25">
      <c r="A451" s="1"/>
      <c r="B451" s="1"/>
      <c r="C451" s="2"/>
      <c r="D451" s="2"/>
      <c r="E451" s="2"/>
      <c r="F451" s="2"/>
      <c r="G451" s="2"/>
      <c r="H451" s="1"/>
      <c r="Q451" s="7"/>
      <c r="X451" s="9"/>
      <c r="AC451" s="9"/>
      <c r="AH451" s="9"/>
      <c r="AM451" s="9"/>
      <c r="AR451" s="9"/>
      <c r="AW451" s="9"/>
      <c r="BB451" s="9"/>
      <c r="BC451" s="1"/>
    </row>
    <row r="452" spans="1:55" x14ac:dyDescent="0.25">
      <c r="A452" s="1"/>
      <c r="B452" s="1"/>
      <c r="C452" s="2"/>
      <c r="D452" s="2"/>
      <c r="E452" s="2"/>
      <c r="F452" s="2"/>
      <c r="G452" s="2"/>
      <c r="H452" s="1"/>
      <c r="Q452" s="7"/>
      <c r="X452" s="9"/>
      <c r="AC452" s="9"/>
      <c r="AH452" s="9"/>
      <c r="AM452" s="9"/>
      <c r="AR452" s="9"/>
      <c r="AW452" s="9"/>
      <c r="BB452" s="9"/>
      <c r="BC452" s="1"/>
    </row>
    <row r="453" spans="1:55" x14ac:dyDescent="0.25">
      <c r="A453" s="1"/>
      <c r="B453" s="1"/>
      <c r="C453" s="2"/>
      <c r="D453" s="2"/>
      <c r="E453" s="2"/>
      <c r="F453" s="2"/>
      <c r="G453" s="2"/>
      <c r="H453" s="1"/>
      <c r="Q453" s="7"/>
      <c r="X453" s="9"/>
      <c r="AC453" s="9"/>
      <c r="AH453" s="9"/>
      <c r="AM453" s="9"/>
      <c r="AR453" s="9"/>
      <c r="AW453" s="9"/>
      <c r="BB453" s="9"/>
      <c r="BC453" s="1"/>
    </row>
    <row r="454" spans="1:55" x14ac:dyDescent="0.25">
      <c r="A454" s="1"/>
      <c r="B454" s="1"/>
      <c r="C454" s="2"/>
      <c r="D454" s="2"/>
      <c r="E454" s="2"/>
      <c r="F454" s="2"/>
      <c r="G454" s="2"/>
      <c r="H454" s="1"/>
      <c r="Q454" s="7"/>
      <c r="X454" s="9"/>
      <c r="AC454" s="9"/>
      <c r="AH454" s="9"/>
      <c r="AM454" s="9"/>
      <c r="AR454" s="9"/>
      <c r="AW454" s="9"/>
      <c r="BB454" s="9"/>
      <c r="BC454" s="1"/>
    </row>
    <row r="455" spans="1:55" x14ac:dyDescent="0.25">
      <c r="A455" s="1"/>
      <c r="B455" s="1"/>
      <c r="C455" s="2"/>
      <c r="D455" s="2"/>
      <c r="E455" s="2"/>
      <c r="F455" s="2"/>
      <c r="G455" s="2"/>
      <c r="H455" s="1"/>
      <c r="Q455" s="7"/>
      <c r="X455" s="9"/>
      <c r="AC455" s="9"/>
      <c r="AH455" s="9"/>
      <c r="AM455" s="9"/>
      <c r="AR455" s="9"/>
      <c r="AW455" s="9"/>
      <c r="BB455" s="9"/>
      <c r="BC455" s="1"/>
    </row>
    <row r="456" spans="1:55" x14ac:dyDescent="0.25">
      <c r="A456" s="1"/>
      <c r="B456" s="1"/>
      <c r="C456" s="2"/>
      <c r="D456" s="2"/>
      <c r="E456" s="2"/>
      <c r="F456" s="2"/>
      <c r="G456" s="2"/>
      <c r="H456" s="1"/>
      <c r="Q456" s="7"/>
      <c r="X456" s="9"/>
      <c r="AC456" s="9"/>
      <c r="AH456" s="9"/>
      <c r="AM456" s="9"/>
      <c r="AR456" s="9"/>
      <c r="AW456" s="9"/>
      <c r="BB456" s="9"/>
      <c r="BC456" s="1"/>
    </row>
    <row r="457" spans="1:55" x14ac:dyDescent="0.25">
      <c r="A457" s="1"/>
      <c r="B457" s="1"/>
      <c r="C457" s="2"/>
      <c r="D457" s="2"/>
      <c r="E457" s="2"/>
      <c r="F457" s="2"/>
      <c r="G457" s="2"/>
      <c r="H457" s="1"/>
      <c r="Q457" s="7"/>
      <c r="X457" s="9"/>
      <c r="AC457" s="9"/>
      <c r="AH457" s="9"/>
      <c r="AM457" s="9"/>
      <c r="AR457" s="9"/>
      <c r="AW457" s="9"/>
      <c r="BB457" s="9"/>
      <c r="BC457" s="1"/>
    </row>
    <row r="458" spans="1:55" x14ac:dyDescent="0.25">
      <c r="A458" s="1"/>
      <c r="B458" s="1"/>
      <c r="C458" s="2"/>
      <c r="D458" s="2"/>
      <c r="E458" s="2"/>
      <c r="F458" s="2"/>
      <c r="G458" s="2"/>
      <c r="H458" s="1"/>
      <c r="Q458" s="7"/>
      <c r="X458" s="9"/>
      <c r="AC458" s="9"/>
      <c r="AH458" s="9"/>
      <c r="AM458" s="9"/>
      <c r="AR458" s="9"/>
      <c r="AW458" s="9"/>
      <c r="BB458" s="9"/>
      <c r="BC458" s="1"/>
    </row>
    <row r="459" spans="1:55" x14ac:dyDescent="0.25">
      <c r="A459" s="1"/>
      <c r="B459" s="1"/>
      <c r="C459" s="2"/>
      <c r="D459" s="2"/>
      <c r="E459" s="2"/>
      <c r="F459" s="2"/>
      <c r="G459" s="2"/>
      <c r="H459" s="1"/>
      <c r="Q459" s="7"/>
      <c r="X459" s="9"/>
      <c r="AC459" s="9"/>
      <c r="AH459" s="9"/>
      <c r="AM459" s="9"/>
      <c r="AR459" s="9"/>
      <c r="AW459" s="9"/>
      <c r="BB459" s="9"/>
      <c r="BC459" s="1"/>
    </row>
    <row r="460" spans="1:55" x14ac:dyDescent="0.25">
      <c r="A460" s="1"/>
      <c r="B460" s="1"/>
      <c r="C460" s="2"/>
      <c r="D460" s="2"/>
      <c r="E460" s="2"/>
      <c r="F460" s="2"/>
      <c r="G460" s="2"/>
      <c r="H460" s="1"/>
      <c r="Q460" s="7"/>
      <c r="X460" s="9"/>
      <c r="AC460" s="9"/>
      <c r="AH460" s="9"/>
      <c r="AM460" s="9"/>
      <c r="AR460" s="9"/>
      <c r="AW460" s="9"/>
      <c r="BB460" s="9"/>
      <c r="BC460" s="1"/>
    </row>
    <row r="461" spans="1:55" x14ac:dyDescent="0.25">
      <c r="A461" s="1"/>
      <c r="B461" s="1"/>
      <c r="C461" s="2"/>
      <c r="D461" s="2"/>
      <c r="E461" s="2"/>
      <c r="F461" s="2"/>
      <c r="G461" s="2"/>
      <c r="H461" s="1"/>
      <c r="Q461" s="7"/>
      <c r="X461" s="9"/>
      <c r="AC461" s="9"/>
      <c r="AH461" s="9"/>
      <c r="AM461" s="9"/>
      <c r="AR461" s="9"/>
      <c r="AW461" s="9"/>
      <c r="BB461" s="9"/>
      <c r="BC461" s="1"/>
    </row>
    <row r="462" spans="1:55" x14ac:dyDescent="0.25">
      <c r="A462" s="1"/>
      <c r="B462" s="1"/>
      <c r="C462" s="2"/>
      <c r="D462" s="2"/>
      <c r="E462" s="2"/>
      <c r="F462" s="2"/>
      <c r="G462" s="2"/>
      <c r="H462" s="1"/>
      <c r="Q462" s="7"/>
      <c r="X462" s="9"/>
      <c r="AC462" s="9"/>
      <c r="AH462" s="9"/>
      <c r="AM462" s="9"/>
      <c r="AR462" s="9"/>
      <c r="AW462" s="9"/>
      <c r="BB462" s="9"/>
      <c r="BC462" s="1"/>
    </row>
    <row r="463" spans="1:55" x14ac:dyDescent="0.25">
      <c r="A463" s="1"/>
      <c r="B463" s="1"/>
      <c r="C463" s="2"/>
      <c r="D463" s="2"/>
      <c r="E463" s="2"/>
      <c r="F463" s="2"/>
      <c r="G463" s="2"/>
      <c r="H463" s="1"/>
      <c r="Q463" s="7"/>
      <c r="X463" s="9"/>
      <c r="AC463" s="9"/>
      <c r="AH463" s="9"/>
      <c r="AM463" s="9"/>
      <c r="AR463" s="9"/>
      <c r="AW463" s="9"/>
      <c r="BB463" s="9"/>
      <c r="BC463" s="1"/>
    </row>
    <row r="464" spans="1:55" x14ac:dyDescent="0.25">
      <c r="A464" s="1"/>
      <c r="B464" s="1"/>
      <c r="C464" s="2"/>
      <c r="D464" s="2"/>
      <c r="E464" s="2"/>
      <c r="F464" s="2"/>
      <c r="G464" s="2"/>
      <c r="H464" s="1"/>
      <c r="Q464" s="7"/>
      <c r="X464" s="9"/>
      <c r="AC464" s="9"/>
      <c r="AH464" s="9"/>
      <c r="AM464" s="9"/>
      <c r="AR464" s="9"/>
      <c r="AW464" s="9"/>
      <c r="BB464" s="9"/>
      <c r="BC464" s="1"/>
    </row>
    <row r="465" spans="1:55" x14ac:dyDescent="0.25">
      <c r="A465" s="1"/>
      <c r="B465" s="1"/>
      <c r="C465" s="2"/>
      <c r="D465" s="2"/>
      <c r="E465" s="2"/>
      <c r="F465" s="2"/>
      <c r="G465" s="2"/>
      <c r="H465" s="1"/>
      <c r="Q465" s="7"/>
      <c r="X465" s="9"/>
      <c r="AC465" s="9"/>
      <c r="AH465" s="9"/>
      <c r="AM465" s="9"/>
      <c r="AR465" s="9"/>
      <c r="AW465" s="9"/>
      <c r="BB465" s="9"/>
      <c r="BC465" s="1"/>
    </row>
    <row r="466" spans="1:55" x14ac:dyDescent="0.25">
      <c r="A466" s="1"/>
      <c r="B466" s="1"/>
      <c r="C466" s="2"/>
      <c r="D466" s="2"/>
      <c r="E466" s="2"/>
      <c r="F466" s="2"/>
      <c r="G466" s="2"/>
      <c r="H466" s="1"/>
      <c r="Q466" s="7"/>
      <c r="X466" s="9"/>
      <c r="AC466" s="9"/>
      <c r="AH466" s="9"/>
      <c r="AM466" s="9"/>
      <c r="AR466" s="9"/>
      <c r="AW466" s="9"/>
      <c r="BB466" s="9"/>
      <c r="BC466" s="1"/>
    </row>
    <row r="467" spans="1:55" x14ac:dyDescent="0.25">
      <c r="A467" s="1"/>
      <c r="B467" s="1"/>
      <c r="C467" s="2"/>
      <c r="D467" s="2"/>
      <c r="E467" s="2"/>
      <c r="F467" s="2"/>
      <c r="G467" s="2"/>
      <c r="H467" s="1"/>
      <c r="Q467" s="7"/>
      <c r="X467" s="9"/>
      <c r="AC467" s="9"/>
      <c r="AH467" s="9"/>
      <c r="AM467" s="9"/>
      <c r="AR467" s="9"/>
      <c r="AW467" s="9"/>
      <c r="BB467" s="9"/>
      <c r="BC467" s="1"/>
    </row>
    <row r="468" spans="1:55" x14ac:dyDescent="0.25">
      <c r="A468" s="1"/>
      <c r="B468" s="1"/>
      <c r="C468" s="2"/>
      <c r="D468" s="2"/>
      <c r="E468" s="2"/>
      <c r="F468" s="2"/>
      <c r="G468" s="2"/>
      <c r="H468" s="1"/>
      <c r="Q468" s="7"/>
      <c r="X468" s="9"/>
      <c r="AC468" s="9"/>
      <c r="AH468" s="9"/>
      <c r="AM468" s="9"/>
      <c r="AR468" s="9"/>
      <c r="AW468" s="9"/>
      <c r="BB468" s="9"/>
      <c r="BC468" s="1"/>
    </row>
    <row r="469" spans="1:55" x14ac:dyDescent="0.25">
      <c r="A469" s="1"/>
      <c r="B469" s="1"/>
      <c r="C469" s="2"/>
      <c r="D469" s="2"/>
      <c r="E469" s="2"/>
      <c r="F469" s="2"/>
      <c r="G469" s="2"/>
      <c r="H469" s="1"/>
      <c r="Q469" s="7"/>
      <c r="X469" s="9"/>
      <c r="AC469" s="9"/>
      <c r="AH469" s="9"/>
      <c r="AM469" s="9"/>
      <c r="AR469" s="9"/>
      <c r="AW469" s="9"/>
      <c r="BB469" s="9"/>
      <c r="BC469" s="1"/>
    </row>
    <row r="470" spans="1:55" x14ac:dyDescent="0.25">
      <c r="A470" s="1"/>
      <c r="B470" s="1"/>
      <c r="C470" s="2"/>
      <c r="D470" s="2"/>
      <c r="E470" s="2"/>
      <c r="F470" s="2"/>
      <c r="G470" s="2"/>
      <c r="H470" s="1"/>
      <c r="Q470" s="7"/>
      <c r="X470" s="9"/>
      <c r="AC470" s="9"/>
      <c r="AH470" s="9"/>
      <c r="AM470" s="9"/>
      <c r="AR470" s="9"/>
      <c r="AW470" s="9"/>
      <c r="BB470" s="9"/>
      <c r="BC470" s="1"/>
    </row>
    <row r="471" spans="1:55" x14ac:dyDescent="0.25">
      <c r="A471" s="1"/>
      <c r="B471" s="1"/>
      <c r="C471" s="2"/>
      <c r="D471" s="2"/>
      <c r="E471" s="2"/>
      <c r="F471" s="2"/>
      <c r="G471" s="2"/>
      <c r="H471" s="1"/>
      <c r="Q471" s="7"/>
      <c r="X471" s="9"/>
      <c r="AC471" s="9"/>
      <c r="AH471" s="9"/>
      <c r="AM471" s="9"/>
      <c r="AR471" s="9"/>
      <c r="AW471" s="9"/>
      <c r="BB471" s="9"/>
      <c r="BC471" s="1"/>
    </row>
    <row r="472" spans="1:55" x14ac:dyDescent="0.25">
      <c r="A472" s="1"/>
      <c r="B472" s="1"/>
      <c r="C472" s="2"/>
      <c r="D472" s="2"/>
      <c r="E472" s="2"/>
      <c r="F472" s="2"/>
      <c r="G472" s="2"/>
      <c r="H472" s="1"/>
      <c r="Q472" s="7"/>
      <c r="X472" s="9"/>
      <c r="AC472" s="9"/>
      <c r="AH472" s="9"/>
      <c r="AM472" s="9"/>
      <c r="AR472" s="9"/>
      <c r="AW472" s="9"/>
      <c r="BB472" s="9"/>
      <c r="BC472" s="1"/>
    </row>
    <row r="473" spans="1:55" x14ac:dyDescent="0.25">
      <c r="A473" s="1"/>
      <c r="B473" s="1"/>
      <c r="C473" s="2"/>
      <c r="D473" s="2"/>
      <c r="E473" s="2"/>
      <c r="F473" s="2"/>
      <c r="G473" s="2"/>
      <c r="H473" s="1"/>
      <c r="Q473" s="7"/>
      <c r="X473" s="9"/>
      <c r="AC473" s="9"/>
      <c r="AH473" s="9"/>
      <c r="AM473" s="9"/>
      <c r="AR473" s="9"/>
      <c r="AW473" s="9"/>
      <c r="BB473" s="9"/>
      <c r="BC473" s="1"/>
    </row>
    <row r="474" spans="1:55" x14ac:dyDescent="0.25">
      <c r="A474" s="1"/>
      <c r="B474" s="1"/>
      <c r="C474" s="2"/>
      <c r="D474" s="2"/>
      <c r="E474" s="2"/>
      <c r="F474" s="2"/>
      <c r="G474" s="2"/>
      <c r="H474" s="1"/>
      <c r="Q474" s="7"/>
      <c r="X474" s="9"/>
      <c r="AC474" s="9"/>
      <c r="AH474" s="9"/>
      <c r="AM474" s="9"/>
      <c r="AR474" s="9"/>
      <c r="AW474" s="9"/>
      <c r="BB474" s="9"/>
      <c r="BC474" s="1"/>
    </row>
    <row r="475" spans="1:55" x14ac:dyDescent="0.25">
      <c r="A475" s="1"/>
      <c r="B475" s="1"/>
      <c r="C475" s="2"/>
      <c r="D475" s="2"/>
      <c r="E475" s="2"/>
      <c r="F475" s="2"/>
      <c r="G475" s="2"/>
      <c r="H475" s="1"/>
      <c r="Q475" s="7"/>
      <c r="X475" s="9"/>
      <c r="AC475" s="9"/>
      <c r="AH475" s="9"/>
      <c r="AM475" s="9"/>
      <c r="AR475" s="9"/>
      <c r="AW475" s="9"/>
      <c r="BB475" s="9"/>
      <c r="BC475" s="1"/>
    </row>
    <row r="476" spans="1:55" x14ac:dyDescent="0.25">
      <c r="A476" s="1"/>
      <c r="B476" s="1"/>
      <c r="C476" s="2"/>
      <c r="D476" s="2"/>
      <c r="E476" s="2"/>
      <c r="F476" s="2"/>
      <c r="G476" s="2"/>
      <c r="H476" s="1"/>
      <c r="Q476" s="7"/>
      <c r="X476" s="9"/>
      <c r="AC476" s="9"/>
      <c r="AH476" s="9"/>
      <c r="AM476" s="9"/>
      <c r="AR476" s="9"/>
      <c r="AW476" s="9"/>
      <c r="BB476" s="9"/>
      <c r="BC476" s="1"/>
    </row>
    <row r="477" spans="1:55" x14ac:dyDescent="0.25">
      <c r="A477" s="1"/>
      <c r="B477" s="1"/>
      <c r="C477" s="2"/>
      <c r="D477" s="2"/>
      <c r="E477" s="2"/>
      <c r="F477" s="2"/>
      <c r="G477" s="2"/>
      <c r="H477" s="1"/>
      <c r="Q477" s="7"/>
      <c r="X477" s="9"/>
      <c r="AC477" s="9"/>
      <c r="AH477" s="9"/>
      <c r="AM477" s="9"/>
      <c r="AR477" s="9"/>
      <c r="AW477" s="9"/>
      <c r="BB477" s="9"/>
      <c r="BC477" s="1"/>
    </row>
    <row r="478" spans="1:55" x14ac:dyDescent="0.25">
      <c r="A478" s="1"/>
      <c r="B478" s="1"/>
      <c r="C478" s="2"/>
      <c r="D478" s="2"/>
      <c r="E478" s="2"/>
      <c r="F478" s="2"/>
      <c r="G478" s="2"/>
      <c r="H478" s="1"/>
      <c r="Q478" s="7"/>
      <c r="X478" s="9"/>
      <c r="AC478" s="9"/>
      <c r="AH478" s="9"/>
      <c r="AM478" s="9"/>
      <c r="AR478" s="9"/>
      <c r="AW478" s="9"/>
      <c r="BB478" s="9"/>
      <c r="BC478" s="1"/>
    </row>
    <row r="479" spans="1:55" x14ac:dyDescent="0.25">
      <c r="A479" s="1"/>
      <c r="B479" s="1"/>
      <c r="C479" s="2"/>
      <c r="D479" s="2"/>
      <c r="E479" s="2"/>
      <c r="F479" s="2"/>
      <c r="G479" s="2"/>
      <c r="H479" s="1"/>
      <c r="Q479" s="7"/>
      <c r="X479" s="9"/>
      <c r="AC479" s="9"/>
      <c r="AH479" s="9"/>
      <c r="AM479" s="9"/>
      <c r="AR479" s="9"/>
      <c r="AW479" s="9"/>
      <c r="BB479" s="9"/>
      <c r="BC479" s="1"/>
    </row>
    <row r="480" spans="1:55" x14ac:dyDescent="0.25">
      <c r="A480" s="1"/>
      <c r="B480" s="1"/>
      <c r="C480" s="2"/>
      <c r="D480" s="2"/>
      <c r="E480" s="2"/>
      <c r="F480" s="2"/>
      <c r="G480" s="2"/>
      <c r="H480" s="1"/>
      <c r="Q480" s="7"/>
      <c r="X480" s="9"/>
      <c r="AC480" s="9"/>
      <c r="AH480" s="9"/>
      <c r="AM480" s="9"/>
      <c r="AR480" s="9"/>
      <c r="AW480" s="9"/>
      <c r="BB480" s="9"/>
      <c r="BC480" s="1"/>
    </row>
    <row r="481" spans="1:55" x14ac:dyDescent="0.25">
      <c r="A481" s="1"/>
      <c r="B481" s="1"/>
      <c r="C481" s="2"/>
      <c r="D481" s="2"/>
      <c r="E481" s="2"/>
      <c r="F481" s="2"/>
      <c r="G481" s="2"/>
      <c r="H481" s="1"/>
      <c r="Q481" s="7"/>
      <c r="X481" s="9"/>
      <c r="AC481" s="9"/>
      <c r="AH481" s="9"/>
      <c r="AM481" s="9"/>
      <c r="AR481" s="9"/>
      <c r="AW481" s="9"/>
      <c r="BB481" s="9"/>
      <c r="BC481" s="1"/>
    </row>
    <row r="482" spans="1:55" x14ac:dyDescent="0.25">
      <c r="A482" s="1"/>
      <c r="B482" s="1"/>
      <c r="C482" s="2"/>
      <c r="D482" s="2"/>
      <c r="E482" s="2"/>
      <c r="F482" s="2"/>
      <c r="G482" s="2"/>
      <c r="H482" s="1"/>
      <c r="Q482" s="7"/>
      <c r="X482" s="9"/>
      <c r="AC482" s="9"/>
      <c r="AH482" s="9"/>
      <c r="AM482" s="9"/>
      <c r="AR482" s="9"/>
      <c r="AW482" s="9"/>
      <c r="BB482" s="9"/>
      <c r="BC482" s="1"/>
    </row>
    <row r="483" spans="1:55" x14ac:dyDescent="0.25">
      <c r="A483" s="1"/>
      <c r="B483" s="1"/>
      <c r="C483" s="2"/>
      <c r="D483" s="2"/>
      <c r="E483" s="2"/>
      <c r="F483" s="2"/>
      <c r="G483" s="2"/>
      <c r="H483" s="1"/>
      <c r="Q483" s="7"/>
      <c r="X483" s="9"/>
      <c r="AC483" s="9"/>
      <c r="AH483" s="9"/>
      <c r="AM483" s="9"/>
      <c r="AR483" s="9"/>
      <c r="AW483" s="9"/>
      <c r="BB483" s="9"/>
      <c r="BC483" s="1"/>
    </row>
    <row r="484" spans="1:55" x14ac:dyDescent="0.25">
      <c r="A484" s="1"/>
      <c r="B484" s="1"/>
      <c r="C484" s="2"/>
      <c r="D484" s="2"/>
      <c r="E484" s="2"/>
      <c r="F484" s="2"/>
      <c r="G484" s="2"/>
      <c r="H484" s="1"/>
      <c r="Q484" s="7"/>
      <c r="X484" s="9"/>
      <c r="AC484" s="9"/>
      <c r="AH484" s="9"/>
      <c r="AM484" s="9"/>
      <c r="AR484" s="9"/>
      <c r="AW484" s="9"/>
      <c r="BB484" s="9"/>
      <c r="BC484" s="1"/>
    </row>
    <row r="485" spans="1:55" x14ac:dyDescent="0.25">
      <c r="A485" s="1"/>
      <c r="B485" s="1"/>
      <c r="C485" s="2"/>
      <c r="D485" s="2"/>
      <c r="E485" s="2"/>
      <c r="F485" s="2"/>
      <c r="G485" s="2"/>
      <c r="H485" s="1"/>
      <c r="Q485" s="7"/>
      <c r="X485" s="9"/>
      <c r="AC485" s="9"/>
      <c r="AH485" s="9"/>
      <c r="AM485" s="9"/>
      <c r="AR485" s="9"/>
      <c r="AW485" s="9"/>
      <c r="BB485" s="9"/>
      <c r="BC485" s="1"/>
    </row>
    <row r="486" spans="1:55" x14ac:dyDescent="0.25">
      <c r="A486" s="1"/>
      <c r="B486" s="1"/>
      <c r="C486" s="2"/>
      <c r="D486" s="2"/>
      <c r="E486" s="2"/>
      <c r="F486" s="2"/>
      <c r="G486" s="2"/>
      <c r="H486" s="1"/>
      <c r="Q486" s="7"/>
      <c r="X486" s="9"/>
      <c r="AC486" s="9"/>
      <c r="AH486" s="9"/>
      <c r="AM486" s="9"/>
      <c r="AR486" s="9"/>
      <c r="AW486" s="9"/>
      <c r="BB486" s="9"/>
      <c r="BC486" s="1"/>
    </row>
    <row r="487" spans="1:55" x14ac:dyDescent="0.25">
      <c r="A487" s="1"/>
      <c r="B487" s="1"/>
      <c r="C487" s="2"/>
      <c r="D487" s="2"/>
      <c r="E487" s="2"/>
      <c r="F487" s="2"/>
      <c r="G487" s="2"/>
      <c r="H487" s="1"/>
      <c r="Q487" s="7"/>
      <c r="X487" s="9"/>
      <c r="AC487" s="9"/>
      <c r="AH487" s="9"/>
      <c r="AM487" s="9"/>
      <c r="AR487" s="9"/>
      <c r="AW487" s="9"/>
      <c r="BB487" s="9"/>
      <c r="BC487" s="1"/>
    </row>
    <row r="488" spans="1:55" x14ac:dyDescent="0.25">
      <c r="A488" s="1"/>
      <c r="B488" s="1"/>
      <c r="C488" s="2"/>
      <c r="D488" s="2"/>
      <c r="E488" s="2"/>
      <c r="F488" s="2"/>
      <c r="G488" s="2"/>
      <c r="H488" s="1"/>
      <c r="Q488" s="7"/>
      <c r="X488" s="9"/>
      <c r="AC488" s="9"/>
      <c r="AH488" s="9"/>
      <c r="AM488" s="9"/>
      <c r="AR488" s="9"/>
      <c r="AW488" s="9"/>
      <c r="BB488" s="9"/>
      <c r="BC488" s="1"/>
    </row>
    <row r="489" spans="1:55" x14ac:dyDescent="0.25">
      <c r="A489" s="1"/>
      <c r="B489" s="1"/>
      <c r="C489" s="2"/>
      <c r="D489" s="2"/>
      <c r="E489" s="2"/>
      <c r="F489" s="2"/>
      <c r="G489" s="2"/>
      <c r="H489" s="1"/>
      <c r="Q489" s="7"/>
      <c r="X489" s="9"/>
      <c r="AC489" s="9"/>
      <c r="AH489" s="9"/>
      <c r="AM489" s="9"/>
      <c r="AR489" s="9"/>
      <c r="AW489" s="9"/>
      <c r="BB489" s="9"/>
      <c r="BC489" s="1"/>
    </row>
    <row r="490" spans="1:55" x14ac:dyDescent="0.25">
      <c r="A490" s="1"/>
      <c r="B490" s="1"/>
      <c r="C490" s="2"/>
      <c r="D490" s="2"/>
      <c r="E490" s="2"/>
      <c r="F490" s="2"/>
      <c r="G490" s="2"/>
      <c r="H490" s="1"/>
      <c r="Q490" s="7"/>
      <c r="X490" s="9"/>
      <c r="AC490" s="9"/>
      <c r="AH490" s="9"/>
      <c r="AM490" s="9"/>
      <c r="AR490" s="9"/>
      <c r="AW490" s="9"/>
      <c r="BB490" s="9"/>
      <c r="BC490" s="1"/>
    </row>
    <row r="491" spans="1:55" x14ac:dyDescent="0.25">
      <c r="A491" s="1"/>
      <c r="B491" s="1"/>
      <c r="C491" s="2"/>
      <c r="D491" s="2"/>
      <c r="E491" s="2"/>
      <c r="F491" s="2"/>
      <c r="G491" s="2"/>
      <c r="H491" s="1"/>
      <c r="Q491" s="7"/>
      <c r="X491" s="9"/>
      <c r="AC491" s="9"/>
      <c r="AH491" s="9"/>
      <c r="AM491" s="9"/>
      <c r="AR491" s="9"/>
      <c r="AW491" s="9"/>
      <c r="BB491" s="9"/>
      <c r="BC491" s="1"/>
    </row>
    <row r="492" spans="1:55" x14ac:dyDescent="0.25">
      <c r="A492" s="1"/>
      <c r="B492" s="1"/>
      <c r="C492" s="2"/>
      <c r="D492" s="2"/>
      <c r="E492" s="2"/>
      <c r="F492" s="2"/>
      <c r="G492" s="2"/>
      <c r="H492" s="1"/>
      <c r="Q492" s="7"/>
      <c r="X492" s="9"/>
      <c r="AC492" s="9"/>
      <c r="AH492" s="9"/>
      <c r="AM492" s="9"/>
      <c r="AR492" s="9"/>
      <c r="AW492" s="9"/>
      <c r="BB492" s="9"/>
      <c r="BC492" s="1"/>
    </row>
    <row r="493" spans="1:55" x14ac:dyDescent="0.25">
      <c r="A493" s="1"/>
      <c r="B493" s="1"/>
      <c r="C493" s="2"/>
      <c r="D493" s="2"/>
      <c r="E493" s="2"/>
      <c r="F493" s="2"/>
      <c r="G493" s="2"/>
      <c r="H493" s="1"/>
      <c r="Q493" s="7"/>
      <c r="X493" s="9"/>
      <c r="AC493" s="9"/>
      <c r="AH493" s="9"/>
      <c r="AM493" s="9"/>
      <c r="AR493" s="9"/>
      <c r="AW493" s="9"/>
      <c r="BB493" s="9"/>
      <c r="BC493" s="1"/>
    </row>
    <row r="494" spans="1:55" x14ac:dyDescent="0.25">
      <c r="A494" s="1"/>
      <c r="B494" s="1"/>
      <c r="C494" s="2"/>
      <c r="D494" s="2"/>
      <c r="E494" s="2"/>
      <c r="F494" s="2"/>
      <c r="G494" s="2"/>
      <c r="H494" s="1"/>
      <c r="Q494" s="7"/>
      <c r="X494" s="9"/>
      <c r="AC494" s="9"/>
      <c r="AH494" s="9"/>
      <c r="AM494" s="9"/>
      <c r="AR494" s="9"/>
      <c r="AW494" s="9"/>
      <c r="BB494" s="9"/>
      <c r="BC494" s="1"/>
    </row>
    <row r="495" spans="1:55" x14ac:dyDescent="0.25">
      <c r="A495" s="1"/>
      <c r="B495" s="1"/>
      <c r="C495" s="2"/>
      <c r="D495" s="2"/>
      <c r="E495" s="2"/>
      <c r="F495" s="2"/>
      <c r="G495" s="2"/>
      <c r="H495" s="1"/>
      <c r="Q495" s="7"/>
      <c r="X495" s="9"/>
      <c r="AC495" s="9"/>
      <c r="AH495" s="9"/>
      <c r="AM495" s="9"/>
      <c r="AR495" s="9"/>
      <c r="AW495" s="9"/>
      <c r="BB495" s="9"/>
      <c r="BC495" s="1"/>
    </row>
    <row r="496" spans="1:55" x14ac:dyDescent="0.25">
      <c r="A496" s="1"/>
      <c r="B496" s="1"/>
      <c r="C496" s="2"/>
      <c r="D496" s="2"/>
      <c r="E496" s="2"/>
      <c r="F496" s="2"/>
      <c r="G496" s="2"/>
      <c r="H496" s="1"/>
      <c r="Q496" s="7"/>
      <c r="X496" s="9"/>
      <c r="AC496" s="9"/>
      <c r="AH496" s="9"/>
      <c r="AM496" s="9"/>
      <c r="AR496" s="9"/>
      <c r="AW496" s="9"/>
      <c r="BB496" s="9"/>
      <c r="BC496" s="1"/>
    </row>
    <row r="497" spans="1:55" x14ac:dyDescent="0.25">
      <c r="A497" s="1"/>
      <c r="B497" s="1"/>
      <c r="C497" s="2"/>
      <c r="D497" s="2"/>
      <c r="E497" s="2"/>
      <c r="F497" s="2"/>
      <c r="G497" s="2"/>
      <c r="H497" s="1"/>
      <c r="Q497" s="7"/>
      <c r="X497" s="9"/>
      <c r="AC497" s="9"/>
      <c r="AH497" s="9"/>
      <c r="AM497" s="9"/>
      <c r="AR497" s="9"/>
      <c r="AW497" s="9"/>
      <c r="BB497" s="9"/>
      <c r="BC497" s="1"/>
    </row>
    <row r="498" spans="1:55" x14ac:dyDescent="0.25">
      <c r="A498" s="1"/>
      <c r="B498" s="1"/>
      <c r="C498" s="2"/>
      <c r="D498" s="2"/>
      <c r="E498" s="2"/>
      <c r="F498" s="2"/>
      <c r="G498" s="2"/>
      <c r="H498" s="1"/>
      <c r="Q498" s="7"/>
      <c r="X498" s="9"/>
      <c r="AC498" s="9"/>
      <c r="AH498" s="9"/>
      <c r="AM498" s="9"/>
      <c r="AR498" s="9"/>
      <c r="AW498" s="9"/>
      <c r="BB498" s="9"/>
      <c r="BC498" s="1"/>
    </row>
    <row r="499" spans="1:55" x14ac:dyDescent="0.25">
      <c r="A499" s="1"/>
      <c r="B499" s="1"/>
      <c r="C499" s="2"/>
      <c r="D499" s="2"/>
      <c r="E499" s="2"/>
      <c r="F499" s="2"/>
      <c r="G499" s="2"/>
      <c r="H499" s="1"/>
      <c r="Q499" s="7"/>
      <c r="X499" s="9"/>
      <c r="AC499" s="9"/>
      <c r="AH499" s="9"/>
      <c r="AM499" s="9"/>
      <c r="AR499" s="9"/>
      <c r="AW499" s="9"/>
      <c r="BB499" s="9"/>
      <c r="BC499" s="1"/>
    </row>
    <row r="500" spans="1:55" x14ac:dyDescent="0.25">
      <c r="A500" s="1"/>
      <c r="B500" s="1"/>
      <c r="C500" s="2"/>
      <c r="D500" s="2"/>
      <c r="E500" s="2"/>
      <c r="F500" s="2"/>
      <c r="G500" s="2"/>
      <c r="H500" s="1"/>
      <c r="Q500" s="7"/>
      <c r="X500" s="9"/>
      <c r="AC500" s="9"/>
      <c r="AH500" s="9"/>
      <c r="AM500" s="9"/>
      <c r="AR500" s="9"/>
      <c r="AW500" s="9"/>
      <c r="BB500" s="9"/>
      <c r="BC500" s="1"/>
    </row>
    <row r="501" spans="1:55" x14ac:dyDescent="0.25">
      <c r="A501" s="1"/>
      <c r="B501" s="1"/>
      <c r="C501" s="2"/>
      <c r="D501" s="2"/>
      <c r="E501" s="2"/>
      <c r="F501" s="2"/>
      <c r="G501" s="2"/>
      <c r="H501" s="1"/>
      <c r="Q501" s="7"/>
      <c r="X501" s="9"/>
      <c r="AC501" s="9"/>
      <c r="AH501" s="9"/>
      <c r="AM501" s="9"/>
      <c r="AR501" s="9"/>
      <c r="AW501" s="9"/>
      <c r="BB501" s="9"/>
      <c r="BC501" s="1"/>
    </row>
    <row r="502" spans="1:55" x14ac:dyDescent="0.25">
      <c r="A502" s="1"/>
      <c r="B502" s="1"/>
      <c r="C502" s="2"/>
      <c r="D502" s="2"/>
      <c r="E502" s="2"/>
      <c r="F502" s="2"/>
      <c r="G502" s="2"/>
      <c r="H502" s="1"/>
      <c r="Q502" s="7"/>
      <c r="X502" s="9"/>
      <c r="AC502" s="9"/>
      <c r="AH502" s="9"/>
      <c r="AM502" s="9"/>
      <c r="AR502" s="9"/>
      <c r="AW502" s="9"/>
      <c r="BB502" s="9"/>
      <c r="BC502" s="1"/>
    </row>
    <row r="503" spans="1:55" x14ac:dyDescent="0.25">
      <c r="A503" s="1"/>
      <c r="B503" s="1"/>
      <c r="C503" s="2"/>
      <c r="D503" s="2"/>
      <c r="E503" s="2"/>
      <c r="F503" s="2"/>
      <c r="G503" s="2"/>
      <c r="H503" s="1"/>
      <c r="Q503" s="7"/>
      <c r="X503" s="9"/>
      <c r="AC503" s="9"/>
      <c r="AH503" s="9"/>
      <c r="AM503" s="9"/>
      <c r="AR503" s="9"/>
      <c r="AW503" s="9"/>
      <c r="BB503" s="9"/>
      <c r="BC503" s="1"/>
    </row>
    <row r="504" spans="1:55" x14ac:dyDescent="0.25">
      <c r="A504" s="1"/>
      <c r="B504" s="1"/>
      <c r="C504" s="2"/>
      <c r="D504" s="2"/>
      <c r="E504" s="2"/>
      <c r="F504" s="2"/>
      <c r="G504" s="2"/>
      <c r="H504" s="1"/>
      <c r="Q504" s="7"/>
      <c r="X504" s="9"/>
      <c r="AC504" s="9"/>
      <c r="AH504" s="9"/>
      <c r="AM504" s="9"/>
      <c r="AR504" s="9"/>
      <c r="AW504" s="9"/>
      <c r="BB504" s="9"/>
      <c r="BC504" s="1"/>
    </row>
    <row r="505" spans="1:55" x14ac:dyDescent="0.25">
      <c r="A505" s="1"/>
      <c r="B505" s="1"/>
      <c r="C505" s="2"/>
      <c r="D505" s="2"/>
      <c r="E505" s="2"/>
      <c r="F505" s="2"/>
      <c r="G505" s="2"/>
      <c r="H505" s="1"/>
      <c r="Q505" s="7"/>
      <c r="X505" s="9"/>
      <c r="AC505" s="9"/>
      <c r="AH505" s="9"/>
      <c r="AM505" s="9"/>
      <c r="AR505" s="9"/>
      <c r="AW505" s="9"/>
      <c r="BB505" s="9"/>
      <c r="BC505" s="1"/>
    </row>
    <row r="506" spans="1:55" x14ac:dyDescent="0.25">
      <c r="A506" s="1"/>
      <c r="B506" s="1"/>
      <c r="C506" s="2"/>
      <c r="D506" s="2"/>
      <c r="E506" s="2"/>
      <c r="F506" s="2"/>
      <c r="G506" s="2"/>
      <c r="H506" s="1"/>
      <c r="Q506" s="7"/>
      <c r="X506" s="9"/>
      <c r="AC506" s="9"/>
      <c r="AH506" s="9"/>
      <c r="AM506" s="9"/>
      <c r="AR506" s="9"/>
      <c r="AW506" s="9"/>
      <c r="BB506" s="9"/>
      <c r="BC506" s="1"/>
    </row>
    <row r="507" spans="1:55" x14ac:dyDescent="0.25">
      <c r="A507" s="1"/>
      <c r="B507" s="1"/>
      <c r="C507" s="2"/>
      <c r="D507" s="2"/>
      <c r="E507" s="2"/>
      <c r="F507" s="2"/>
      <c r="G507" s="2"/>
      <c r="H507" s="1"/>
      <c r="Q507" s="7"/>
      <c r="X507" s="9"/>
      <c r="AC507" s="9"/>
      <c r="AH507" s="9"/>
      <c r="AM507" s="9"/>
      <c r="AR507" s="9"/>
      <c r="AW507" s="9"/>
      <c r="BB507" s="9"/>
      <c r="BC507" s="1"/>
    </row>
    <row r="508" spans="1:55" x14ac:dyDescent="0.25">
      <c r="A508" s="1"/>
      <c r="B508" s="1"/>
      <c r="C508" s="2"/>
      <c r="D508" s="2"/>
      <c r="E508" s="2"/>
      <c r="F508" s="2"/>
      <c r="G508" s="2"/>
      <c r="H508" s="1"/>
      <c r="Q508" s="7"/>
      <c r="X508" s="9"/>
      <c r="AC508" s="9"/>
      <c r="AH508" s="9"/>
      <c r="AM508" s="9"/>
      <c r="AR508" s="9"/>
      <c r="AW508" s="9"/>
      <c r="BB508" s="9"/>
      <c r="BC508" s="1"/>
    </row>
    <row r="509" spans="1:55" x14ac:dyDescent="0.25">
      <c r="A509" s="1"/>
      <c r="B509" s="1"/>
      <c r="C509" s="2"/>
      <c r="D509" s="2"/>
      <c r="E509" s="2"/>
      <c r="F509" s="2"/>
      <c r="G509" s="2"/>
      <c r="H509" s="1"/>
      <c r="Q509" s="7"/>
      <c r="X509" s="9"/>
      <c r="AC509" s="9"/>
      <c r="AH509" s="9"/>
      <c r="AM509" s="9"/>
      <c r="AR509" s="9"/>
      <c r="AW509" s="9"/>
      <c r="BB509" s="9"/>
      <c r="BC509" s="1"/>
    </row>
    <row r="510" spans="1:55" x14ac:dyDescent="0.25">
      <c r="A510" s="1"/>
      <c r="B510" s="1"/>
      <c r="C510" s="2"/>
      <c r="D510" s="2"/>
      <c r="E510" s="2"/>
      <c r="F510" s="2"/>
      <c r="G510" s="2"/>
      <c r="H510" s="1"/>
      <c r="Q510" s="7"/>
      <c r="X510" s="9"/>
      <c r="AC510" s="9"/>
      <c r="AH510" s="9"/>
      <c r="AM510" s="9"/>
      <c r="AR510" s="9"/>
      <c r="AW510" s="9"/>
      <c r="BB510" s="9"/>
      <c r="BC510" s="1"/>
    </row>
    <row r="511" spans="1:55" x14ac:dyDescent="0.25">
      <c r="A511" s="1"/>
      <c r="B511" s="1"/>
      <c r="C511" s="2"/>
      <c r="D511" s="2"/>
      <c r="E511" s="2"/>
      <c r="F511" s="2"/>
      <c r="G511" s="2"/>
      <c r="H511" s="1"/>
      <c r="Q511" s="7"/>
      <c r="X511" s="9"/>
      <c r="AC511" s="9"/>
      <c r="AH511" s="9"/>
      <c r="AM511" s="9"/>
      <c r="AR511" s="9"/>
      <c r="AW511" s="9"/>
      <c r="BB511" s="9"/>
      <c r="BC511" s="1"/>
    </row>
    <row r="512" spans="1:55" x14ac:dyDescent="0.25">
      <c r="A512" s="1"/>
      <c r="B512" s="1"/>
      <c r="C512" s="2"/>
      <c r="D512" s="2"/>
      <c r="E512" s="2"/>
      <c r="F512" s="2"/>
      <c r="G512" s="2"/>
      <c r="H512" s="1"/>
      <c r="Q512" s="7"/>
      <c r="X512" s="9"/>
      <c r="AC512" s="9"/>
      <c r="AH512" s="9"/>
      <c r="AM512" s="9"/>
      <c r="AR512" s="9"/>
      <c r="AW512" s="9"/>
      <c r="BB512" s="9"/>
      <c r="BC512" s="1"/>
    </row>
    <row r="513" spans="1:55" x14ac:dyDescent="0.25">
      <c r="A513" s="1"/>
      <c r="B513" s="1"/>
      <c r="C513" s="2"/>
      <c r="D513" s="2"/>
      <c r="E513" s="2"/>
      <c r="F513" s="2"/>
      <c r="G513" s="2"/>
      <c r="H513" s="1"/>
      <c r="Q513" s="7"/>
      <c r="X513" s="9"/>
      <c r="AC513" s="9"/>
      <c r="AH513" s="9"/>
      <c r="AM513" s="9"/>
      <c r="AR513" s="9"/>
      <c r="AW513" s="9"/>
      <c r="BB513" s="9"/>
      <c r="BC513" s="1"/>
    </row>
    <row r="514" spans="1:55" x14ac:dyDescent="0.25">
      <c r="A514" s="1"/>
      <c r="B514" s="1"/>
      <c r="C514" s="2"/>
      <c r="D514" s="2"/>
      <c r="E514" s="2"/>
      <c r="F514" s="2"/>
      <c r="G514" s="2"/>
      <c r="H514" s="1"/>
      <c r="Q514" s="7"/>
      <c r="X514" s="9"/>
      <c r="AC514" s="9"/>
      <c r="AH514" s="9"/>
      <c r="AM514" s="9"/>
      <c r="AR514" s="9"/>
      <c r="AW514" s="9"/>
      <c r="BB514" s="9"/>
      <c r="BC514" s="1"/>
    </row>
    <row r="515" spans="1:55" x14ac:dyDescent="0.25">
      <c r="A515" s="1"/>
      <c r="B515" s="1"/>
      <c r="C515" s="2"/>
      <c r="D515" s="2"/>
      <c r="E515" s="2"/>
      <c r="F515" s="2"/>
      <c r="G515" s="2"/>
      <c r="H515" s="1"/>
      <c r="Q515" s="7"/>
      <c r="X515" s="9"/>
      <c r="AC515" s="9"/>
      <c r="AH515" s="9"/>
      <c r="AM515" s="9"/>
      <c r="AR515" s="9"/>
      <c r="AW515" s="9"/>
      <c r="BB515" s="9"/>
      <c r="BC515" s="1"/>
    </row>
    <row r="516" spans="1:55" x14ac:dyDescent="0.25">
      <c r="A516" s="1"/>
      <c r="B516" s="1"/>
      <c r="C516" s="2"/>
      <c r="D516" s="2"/>
      <c r="E516" s="2"/>
      <c r="F516" s="2"/>
      <c r="G516" s="2"/>
      <c r="H516" s="1"/>
      <c r="Q516" s="7"/>
      <c r="X516" s="9"/>
      <c r="AC516" s="9"/>
      <c r="AH516" s="9"/>
      <c r="AM516" s="9"/>
      <c r="AR516" s="9"/>
      <c r="AW516" s="9"/>
      <c r="BB516" s="9"/>
      <c r="BC516" s="1"/>
    </row>
    <row r="517" spans="1:55" x14ac:dyDescent="0.25">
      <c r="A517" s="1"/>
      <c r="B517" s="1"/>
      <c r="C517" s="2"/>
      <c r="D517" s="2"/>
      <c r="E517" s="2"/>
      <c r="F517" s="2"/>
      <c r="G517" s="2"/>
      <c r="H517" s="1"/>
      <c r="Q517" s="7"/>
      <c r="X517" s="9"/>
      <c r="AC517" s="9"/>
      <c r="AH517" s="9"/>
      <c r="AM517" s="9"/>
      <c r="AR517" s="9"/>
      <c r="AW517" s="9"/>
      <c r="BB517" s="9"/>
      <c r="BC517" s="1"/>
    </row>
    <row r="518" spans="1:55" x14ac:dyDescent="0.25">
      <c r="A518" s="1"/>
      <c r="B518" s="1"/>
      <c r="C518" s="2"/>
      <c r="D518" s="2"/>
      <c r="E518" s="2"/>
      <c r="F518" s="2"/>
      <c r="G518" s="2"/>
      <c r="H518" s="1"/>
      <c r="Q518" s="7"/>
      <c r="X518" s="9"/>
      <c r="AC518" s="9"/>
      <c r="AH518" s="9"/>
      <c r="AM518" s="9"/>
      <c r="AR518" s="9"/>
      <c r="AW518" s="9"/>
      <c r="BB518" s="9"/>
      <c r="BC518" s="1"/>
    </row>
    <row r="519" spans="1:55" x14ac:dyDescent="0.25">
      <c r="A519" s="1"/>
      <c r="B519" s="1"/>
      <c r="C519" s="2"/>
      <c r="D519" s="2"/>
      <c r="E519" s="2"/>
      <c r="F519" s="2"/>
      <c r="G519" s="2"/>
      <c r="H519" s="1"/>
      <c r="Q519" s="7"/>
      <c r="X519" s="9"/>
      <c r="AC519" s="9"/>
      <c r="AH519" s="9"/>
      <c r="AM519" s="9"/>
      <c r="AR519" s="9"/>
      <c r="AW519" s="9"/>
      <c r="BB519" s="9"/>
      <c r="BC519" s="1"/>
    </row>
    <row r="520" spans="1:55" x14ac:dyDescent="0.25">
      <c r="A520" s="1"/>
      <c r="B520" s="1"/>
      <c r="C520" s="2"/>
      <c r="D520" s="2"/>
      <c r="E520" s="2"/>
      <c r="F520" s="2"/>
      <c r="G520" s="2"/>
      <c r="H520" s="1"/>
      <c r="Q520" s="7"/>
      <c r="X520" s="9"/>
      <c r="AC520" s="9"/>
      <c r="AH520" s="9"/>
      <c r="AM520" s="9"/>
      <c r="AR520" s="9"/>
      <c r="AW520" s="9"/>
      <c r="BB520" s="9"/>
      <c r="BC520" s="1"/>
    </row>
    <row r="521" spans="1:55" x14ac:dyDescent="0.25">
      <c r="A521" s="1"/>
      <c r="B521" s="1"/>
      <c r="C521" s="2"/>
      <c r="D521" s="2"/>
      <c r="E521" s="2"/>
      <c r="F521" s="2"/>
      <c r="G521" s="2"/>
      <c r="H521" s="1"/>
      <c r="Q521" s="7"/>
      <c r="X521" s="9"/>
      <c r="AC521" s="9"/>
      <c r="AH521" s="9"/>
      <c r="AM521" s="9"/>
      <c r="AR521" s="9"/>
      <c r="AW521" s="9"/>
      <c r="BB521" s="9"/>
      <c r="BC521" s="1"/>
    </row>
    <row r="522" spans="1:55" x14ac:dyDescent="0.25">
      <c r="A522" s="1"/>
      <c r="B522" s="1"/>
      <c r="C522" s="2"/>
      <c r="D522" s="2"/>
      <c r="E522" s="2"/>
      <c r="F522" s="2"/>
      <c r="G522" s="2"/>
      <c r="H522" s="1"/>
      <c r="Q522" s="7"/>
      <c r="X522" s="9"/>
      <c r="AC522" s="9"/>
      <c r="AH522" s="9"/>
      <c r="AM522" s="9"/>
      <c r="AR522" s="9"/>
      <c r="AW522" s="9"/>
      <c r="BB522" s="9"/>
      <c r="BC522" s="1"/>
    </row>
    <row r="523" spans="1:55" x14ac:dyDescent="0.25">
      <c r="A523" s="1"/>
      <c r="B523" s="1"/>
      <c r="C523" s="2"/>
      <c r="D523" s="2"/>
      <c r="E523" s="2"/>
      <c r="F523" s="2"/>
      <c r="G523" s="2"/>
      <c r="H523" s="1"/>
      <c r="Q523" s="7"/>
      <c r="X523" s="9"/>
      <c r="AC523" s="9"/>
      <c r="AH523" s="9"/>
      <c r="AM523" s="9"/>
      <c r="AR523" s="9"/>
      <c r="AW523" s="9"/>
      <c r="BB523" s="9"/>
      <c r="BC523" s="1"/>
    </row>
    <row r="524" spans="1:55" x14ac:dyDescent="0.25">
      <c r="A524" s="1"/>
      <c r="B524" s="1"/>
      <c r="C524" s="2"/>
      <c r="D524" s="2"/>
      <c r="E524" s="2"/>
      <c r="F524" s="2"/>
      <c r="G524" s="2"/>
      <c r="H524" s="1"/>
      <c r="Q524" s="7"/>
      <c r="X524" s="9"/>
      <c r="AC524" s="9"/>
      <c r="AH524" s="9"/>
      <c r="AM524" s="9"/>
      <c r="AR524" s="9"/>
      <c r="AW524" s="9"/>
      <c r="BB524" s="9"/>
      <c r="BC524" s="1"/>
    </row>
    <row r="525" spans="1:55" x14ac:dyDescent="0.25">
      <c r="A525" s="1"/>
      <c r="B525" s="1"/>
      <c r="C525" s="2"/>
      <c r="D525" s="2"/>
      <c r="E525" s="2"/>
      <c r="F525" s="2"/>
      <c r="G525" s="2"/>
      <c r="H525" s="1"/>
      <c r="Q525" s="7"/>
      <c r="X525" s="9"/>
      <c r="AC525" s="9"/>
      <c r="AH525" s="9"/>
      <c r="AM525" s="9"/>
      <c r="AR525" s="9"/>
      <c r="AW525" s="9"/>
      <c r="BB525" s="9"/>
      <c r="BC525" s="1"/>
    </row>
    <row r="526" spans="1:55" x14ac:dyDescent="0.25">
      <c r="A526" s="1"/>
      <c r="B526" s="1"/>
      <c r="C526" s="2"/>
      <c r="D526" s="2"/>
      <c r="E526" s="2"/>
      <c r="F526" s="2"/>
      <c r="G526" s="2"/>
      <c r="H526" s="1"/>
      <c r="Q526" s="7"/>
      <c r="X526" s="9"/>
      <c r="AC526" s="9"/>
      <c r="AH526" s="9"/>
      <c r="AM526" s="9"/>
      <c r="AR526" s="9"/>
      <c r="AW526" s="9"/>
      <c r="BB526" s="9"/>
      <c r="BC526" s="1"/>
    </row>
    <row r="527" spans="1:55" x14ac:dyDescent="0.25">
      <c r="A527" s="1"/>
      <c r="B527" s="1"/>
      <c r="C527" s="2"/>
      <c r="D527" s="2"/>
      <c r="E527" s="2"/>
      <c r="F527" s="2"/>
      <c r="G527" s="2"/>
      <c r="H527" s="1"/>
      <c r="Q527" s="7"/>
      <c r="X527" s="9"/>
      <c r="AC527" s="9"/>
      <c r="AH527" s="9"/>
      <c r="AM527" s="9"/>
      <c r="AR527" s="9"/>
      <c r="AW527" s="9"/>
      <c r="BB527" s="9"/>
      <c r="BC527" s="1"/>
    </row>
    <row r="528" spans="1:55" x14ac:dyDescent="0.25">
      <c r="A528" s="1"/>
      <c r="B528" s="1"/>
      <c r="C528" s="2"/>
      <c r="D528" s="2"/>
      <c r="E528" s="2"/>
      <c r="F528" s="2"/>
      <c r="G528" s="2"/>
      <c r="H528" s="1"/>
      <c r="Q528" s="7"/>
      <c r="X528" s="9"/>
      <c r="AC528" s="9"/>
      <c r="AH528" s="9"/>
      <c r="AM528" s="9"/>
      <c r="AR528" s="9"/>
      <c r="AW528" s="9"/>
      <c r="BB528" s="9"/>
      <c r="BC528" s="1"/>
    </row>
    <row r="529" spans="1:55" x14ac:dyDescent="0.25">
      <c r="A529" s="1"/>
      <c r="B529" s="1"/>
      <c r="C529" s="2"/>
      <c r="D529" s="2"/>
      <c r="E529" s="2"/>
      <c r="F529" s="2"/>
      <c r="G529" s="2"/>
      <c r="H529" s="1"/>
      <c r="Q529" s="7"/>
      <c r="X529" s="9"/>
      <c r="AC529" s="9"/>
      <c r="AH529" s="9"/>
      <c r="AM529" s="9"/>
      <c r="AR529" s="9"/>
      <c r="AW529" s="9"/>
      <c r="BB529" s="9"/>
      <c r="BC529" s="1"/>
    </row>
    <row r="530" spans="1:55" x14ac:dyDescent="0.25">
      <c r="A530" s="1"/>
      <c r="B530" s="1"/>
      <c r="C530" s="2"/>
      <c r="D530" s="2"/>
      <c r="E530" s="2"/>
      <c r="F530" s="2"/>
      <c r="G530" s="2"/>
      <c r="H530" s="1"/>
      <c r="Q530" s="7"/>
      <c r="X530" s="9"/>
      <c r="AC530" s="9"/>
      <c r="AH530" s="9"/>
      <c r="AM530" s="9"/>
      <c r="AR530" s="9"/>
      <c r="AW530" s="9"/>
      <c r="BB530" s="9"/>
      <c r="BC530" s="1"/>
    </row>
    <row r="531" spans="1:55" x14ac:dyDescent="0.25">
      <c r="A531" s="1"/>
      <c r="B531" s="1"/>
      <c r="C531" s="2"/>
      <c r="D531" s="2"/>
      <c r="E531" s="2"/>
      <c r="F531" s="2"/>
      <c r="G531" s="2"/>
      <c r="H531" s="1"/>
      <c r="Q531" s="7"/>
      <c r="X531" s="9"/>
      <c r="AC531" s="9"/>
      <c r="AH531" s="9"/>
      <c r="AM531" s="9"/>
      <c r="AR531" s="9"/>
      <c r="AW531" s="9"/>
      <c r="BB531" s="9"/>
      <c r="BC531" s="1"/>
    </row>
    <row r="532" spans="1:55" x14ac:dyDescent="0.25">
      <c r="A532" s="1"/>
      <c r="B532" s="1"/>
      <c r="C532" s="2"/>
      <c r="D532" s="2"/>
      <c r="E532" s="2"/>
      <c r="F532" s="2"/>
      <c r="G532" s="2"/>
      <c r="H532" s="1"/>
      <c r="Q532" s="7"/>
      <c r="X532" s="9"/>
      <c r="AC532" s="9"/>
      <c r="AH532" s="9"/>
      <c r="AM532" s="9"/>
      <c r="AR532" s="9"/>
      <c r="AW532" s="9"/>
      <c r="BB532" s="9"/>
      <c r="BC532" s="1"/>
    </row>
    <row r="533" spans="1:55" x14ac:dyDescent="0.25">
      <c r="A533" s="1"/>
      <c r="B533" s="1"/>
      <c r="C533" s="2"/>
      <c r="D533" s="2"/>
      <c r="E533" s="2"/>
      <c r="F533" s="2"/>
      <c r="G533" s="2"/>
      <c r="H533" s="1"/>
      <c r="Q533" s="7"/>
      <c r="X533" s="9"/>
      <c r="AC533" s="9"/>
      <c r="AH533" s="9"/>
      <c r="AM533" s="9"/>
      <c r="AR533" s="9"/>
      <c r="AW533" s="9"/>
      <c r="BB533" s="9"/>
      <c r="BC533" s="1"/>
    </row>
    <row r="534" spans="1:55" x14ac:dyDescent="0.25">
      <c r="A534" s="1"/>
      <c r="B534" s="1"/>
      <c r="C534" s="2"/>
      <c r="D534" s="2"/>
      <c r="E534" s="2"/>
      <c r="F534" s="2"/>
      <c r="G534" s="2"/>
      <c r="H534" s="1"/>
      <c r="Q534" s="7"/>
      <c r="X534" s="9"/>
      <c r="AC534" s="9"/>
      <c r="AH534" s="9"/>
      <c r="AM534" s="9"/>
      <c r="AR534" s="9"/>
      <c r="AW534" s="9"/>
      <c r="BB534" s="9"/>
      <c r="BC534" s="1"/>
    </row>
    <row r="535" spans="1:55" x14ac:dyDescent="0.25">
      <c r="A535" s="1"/>
      <c r="B535" s="1"/>
      <c r="C535" s="2"/>
      <c r="D535" s="2"/>
      <c r="E535" s="2"/>
      <c r="F535" s="2"/>
      <c r="G535" s="2"/>
      <c r="H535" s="1"/>
      <c r="Q535" s="7"/>
      <c r="X535" s="9"/>
      <c r="AC535" s="9"/>
      <c r="AH535" s="9"/>
      <c r="AM535" s="9"/>
      <c r="AR535" s="9"/>
      <c r="AW535" s="9"/>
      <c r="BB535" s="9"/>
      <c r="BC535" s="1"/>
    </row>
    <row r="536" spans="1:55" x14ac:dyDescent="0.25">
      <c r="A536" s="1"/>
      <c r="B536" s="1"/>
      <c r="C536" s="2"/>
      <c r="D536" s="2"/>
      <c r="E536" s="2"/>
      <c r="F536" s="2"/>
      <c r="G536" s="2"/>
      <c r="H536" s="1"/>
      <c r="Q536" s="7"/>
      <c r="X536" s="9"/>
      <c r="AC536" s="9"/>
      <c r="AH536" s="9"/>
      <c r="AM536" s="9"/>
      <c r="AR536" s="9"/>
      <c r="AW536" s="9"/>
      <c r="BB536" s="9"/>
      <c r="BC536" s="1"/>
    </row>
    <row r="537" spans="1:55" x14ac:dyDescent="0.25">
      <c r="A537" s="1"/>
      <c r="B537" s="1"/>
      <c r="C537" s="2"/>
      <c r="D537" s="2"/>
      <c r="E537" s="2"/>
      <c r="F537" s="2"/>
      <c r="G537" s="2"/>
      <c r="H537" s="1"/>
      <c r="Q537" s="7"/>
      <c r="X537" s="9"/>
      <c r="AC537" s="9"/>
      <c r="AH537" s="9"/>
      <c r="AM537" s="9"/>
      <c r="AR537" s="9"/>
      <c r="AW537" s="9"/>
      <c r="BB537" s="9"/>
      <c r="BC537" s="1"/>
    </row>
    <row r="538" spans="1:55" x14ac:dyDescent="0.25">
      <c r="A538" s="1"/>
      <c r="B538" s="1"/>
      <c r="C538" s="2"/>
      <c r="D538" s="2"/>
      <c r="E538" s="2"/>
      <c r="F538" s="2"/>
      <c r="G538" s="2"/>
      <c r="H538" s="1"/>
      <c r="Q538" s="7"/>
      <c r="X538" s="9"/>
      <c r="AC538" s="9"/>
      <c r="AH538" s="9"/>
      <c r="AM538" s="9"/>
      <c r="AR538" s="9"/>
      <c r="AW538" s="9"/>
      <c r="BB538" s="9"/>
      <c r="BC538" s="1"/>
    </row>
    <row r="539" spans="1:55" x14ac:dyDescent="0.25">
      <c r="A539" s="1"/>
      <c r="B539" s="1"/>
      <c r="C539" s="2"/>
      <c r="D539" s="2"/>
      <c r="E539" s="2"/>
      <c r="F539" s="2"/>
      <c r="G539" s="2"/>
      <c r="H539" s="1"/>
      <c r="Q539" s="7"/>
      <c r="X539" s="9"/>
      <c r="AC539" s="9"/>
      <c r="AH539" s="9"/>
      <c r="AM539" s="9"/>
      <c r="AR539" s="9"/>
      <c r="AW539" s="9"/>
      <c r="BB539" s="9"/>
      <c r="BC539" s="1"/>
    </row>
    <row r="540" spans="1:55" x14ac:dyDescent="0.25">
      <c r="A540" s="1"/>
      <c r="B540" s="1"/>
      <c r="C540" s="2"/>
      <c r="D540" s="2"/>
      <c r="E540" s="2"/>
      <c r="F540" s="2"/>
      <c r="G540" s="2"/>
      <c r="H540" s="1"/>
      <c r="Q540" s="7"/>
      <c r="X540" s="9"/>
      <c r="AC540" s="9"/>
      <c r="AH540" s="9"/>
      <c r="AM540" s="9"/>
      <c r="AR540" s="9"/>
      <c r="AW540" s="9"/>
      <c r="BB540" s="9"/>
      <c r="BC540" s="1"/>
    </row>
    <row r="541" spans="1:55" x14ac:dyDescent="0.25">
      <c r="A541" s="1"/>
      <c r="B541" s="1"/>
      <c r="C541" s="2"/>
      <c r="D541" s="2"/>
      <c r="E541" s="2"/>
      <c r="F541" s="2"/>
      <c r="G541" s="2"/>
      <c r="H541" s="1"/>
      <c r="Q541" s="7"/>
      <c r="X541" s="9"/>
      <c r="AC541" s="9"/>
      <c r="AH541" s="9"/>
      <c r="AM541" s="9"/>
      <c r="AR541" s="9"/>
      <c r="AW541" s="9"/>
      <c r="BB541" s="9"/>
      <c r="BC541" s="1"/>
    </row>
    <row r="542" spans="1:55" x14ac:dyDescent="0.25">
      <c r="A542" s="1"/>
      <c r="B542" s="1"/>
      <c r="C542" s="2"/>
      <c r="D542" s="2"/>
      <c r="E542" s="2"/>
      <c r="F542" s="2"/>
      <c r="G542" s="2"/>
      <c r="H542" s="1"/>
      <c r="Q542" s="7"/>
      <c r="X542" s="9"/>
      <c r="AC542" s="9"/>
      <c r="AH542" s="9"/>
      <c r="AM542" s="9"/>
      <c r="AR542" s="9"/>
      <c r="AW542" s="9"/>
      <c r="BB542" s="9"/>
      <c r="BC542" s="1"/>
    </row>
    <row r="543" spans="1:55" x14ac:dyDescent="0.25">
      <c r="A543" s="1"/>
      <c r="B543" s="1"/>
      <c r="C543" s="2"/>
      <c r="D543" s="2"/>
      <c r="E543" s="2"/>
      <c r="F543" s="2"/>
      <c r="G543" s="2"/>
      <c r="H543" s="1"/>
      <c r="Q543" s="7"/>
      <c r="X543" s="9"/>
      <c r="AC543" s="9"/>
      <c r="AH543" s="9"/>
      <c r="AM543" s="9"/>
      <c r="AR543" s="9"/>
      <c r="AW543" s="9"/>
      <c r="BB543" s="9"/>
      <c r="BC543" s="1"/>
    </row>
    <row r="544" spans="1:55" x14ac:dyDescent="0.25">
      <c r="A544" s="1"/>
      <c r="B544" s="1"/>
      <c r="C544" s="2"/>
      <c r="D544" s="2"/>
      <c r="E544" s="2"/>
      <c r="F544" s="2"/>
      <c r="G544" s="2"/>
      <c r="H544" s="1"/>
      <c r="Q544" s="7"/>
      <c r="X544" s="9"/>
      <c r="AC544" s="9"/>
      <c r="AH544" s="9"/>
      <c r="AM544" s="9"/>
      <c r="AR544" s="9"/>
      <c r="AW544" s="9"/>
      <c r="BB544" s="9"/>
      <c r="BC544" s="1"/>
    </row>
    <row r="545" spans="1:55" x14ac:dyDescent="0.25">
      <c r="A545" s="1"/>
      <c r="B545" s="1"/>
      <c r="C545" s="2"/>
      <c r="D545" s="2"/>
      <c r="E545" s="2"/>
      <c r="F545" s="2"/>
      <c r="G545" s="2"/>
      <c r="H545" s="1"/>
      <c r="Q545" s="7"/>
      <c r="X545" s="9"/>
      <c r="AC545" s="9"/>
      <c r="AH545" s="9"/>
      <c r="AM545" s="9"/>
      <c r="AR545" s="9"/>
      <c r="AW545" s="9"/>
      <c r="BB545" s="9"/>
      <c r="BC545" s="1"/>
    </row>
    <row r="546" spans="1:55" x14ac:dyDescent="0.25">
      <c r="A546" s="1"/>
      <c r="B546" s="1"/>
      <c r="C546" s="2"/>
      <c r="D546" s="2"/>
      <c r="E546" s="2"/>
      <c r="F546" s="2"/>
      <c r="G546" s="2"/>
      <c r="H546" s="1"/>
      <c r="Q546" s="7"/>
      <c r="X546" s="9"/>
      <c r="AC546" s="9"/>
      <c r="AH546" s="9"/>
      <c r="AM546" s="9"/>
      <c r="AR546" s="9"/>
      <c r="AW546" s="9"/>
      <c r="BB546" s="9"/>
      <c r="BC546" s="1"/>
    </row>
    <row r="547" spans="1:55" x14ac:dyDescent="0.25">
      <c r="A547" s="1"/>
      <c r="B547" s="1"/>
      <c r="C547" s="2"/>
      <c r="D547" s="2"/>
      <c r="E547" s="2"/>
      <c r="F547" s="2"/>
      <c r="G547" s="2"/>
      <c r="H547" s="1"/>
      <c r="Q547" s="7"/>
      <c r="X547" s="9"/>
      <c r="AC547" s="9"/>
      <c r="AH547" s="9"/>
      <c r="AM547" s="9"/>
      <c r="AR547" s="9"/>
      <c r="AW547" s="9"/>
      <c r="BB547" s="9"/>
      <c r="BC547" s="1"/>
    </row>
    <row r="548" spans="1:55" x14ac:dyDescent="0.25">
      <c r="A548" s="1"/>
      <c r="B548" s="1"/>
      <c r="C548" s="2"/>
      <c r="D548" s="2"/>
      <c r="E548" s="2"/>
      <c r="F548" s="2"/>
      <c r="G548" s="2"/>
      <c r="H548" s="1"/>
      <c r="Q548" s="7"/>
      <c r="X548" s="9"/>
      <c r="AC548" s="9"/>
      <c r="AH548" s="9"/>
      <c r="AM548" s="9"/>
      <c r="AR548" s="9"/>
      <c r="AW548" s="9"/>
      <c r="BB548" s="9"/>
      <c r="BC548" s="1"/>
    </row>
    <row r="549" spans="1:55" x14ac:dyDescent="0.25">
      <c r="A549" s="1"/>
      <c r="B549" s="1"/>
      <c r="C549" s="2"/>
      <c r="D549" s="2"/>
      <c r="E549" s="2"/>
      <c r="F549" s="2"/>
      <c r="G549" s="2"/>
      <c r="H549" s="1"/>
      <c r="Q549" s="7"/>
      <c r="X549" s="9"/>
      <c r="AC549" s="9"/>
      <c r="AH549" s="9"/>
      <c r="AM549" s="9"/>
      <c r="AR549" s="9"/>
      <c r="AW549" s="9"/>
      <c r="BB549" s="9"/>
      <c r="BC549" s="1"/>
    </row>
    <row r="550" spans="1:55" x14ac:dyDescent="0.25">
      <c r="A550" s="1"/>
      <c r="B550" s="1"/>
      <c r="C550" s="2"/>
      <c r="D550" s="2"/>
      <c r="E550" s="2"/>
      <c r="F550" s="2"/>
      <c r="G550" s="2"/>
      <c r="H550" s="1"/>
      <c r="Q550" s="7"/>
      <c r="X550" s="9"/>
      <c r="AC550" s="9"/>
      <c r="AH550" s="9"/>
      <c r="AM550" s="9"/>
      <c r="AR550" s="9"/>
      <c r="AW550" s="9"/>
      <c r="BB550" s="9"/>
      <c r="BC550" s="1"/>
    </row>
    <row r="551" spans="1:55" x14ac:dyDescent="0.25">
      <c r="A551" s="1"/>
      <c r="B551" s="1"/>
      <c r="C551" s="2"/>
      <c r="D551" s="2"/>
      <c r="E551" s="2"/>
      <c r="F551" s="2"/>
      <c r="G551" s="2"/>
      <c r="H551" s="1"/>
      <c r="Q551" s="7"/>
      <c r="X551" s="9"/>
      <c r="AC551" s="9"/>
      <c r="AH551" s="9"/>
      <c r="AM551" s="9"/>
      <c r="AR551" s="9"/>
      <c r="AW551" s="9"/>
      <c r="BB551" s="9"/>
      <c r="BC551" s="1"/>
    </row>
    <row r="552" spans="1:55" x14ac:dyDescent="0.25">
      <c r="A552" s="1"/>
      <c r="B552" s="1"/>
      <c r="C552" s="2"/>
      <c r="D552" s="2"/>
      <c r="E552" s="2"/>
      <c r="F552" s="2"/>
      <c r="G552" s="2"/>
      <c r="H552" s="1"/>
      <c r="Q552" s="7"/>
      <c r="X552" s="9"/>
      <c r="AC552" s="9"/>
      <c r="AH552" s="9"/>
      <c r="AM552" s="9"/>
      <c r="AR552" s="9"/>
      <c r="AW552" s="9"/>
      <c r="BB552" s="9"/>
      <c r="BC552" s="1"/>
    </row>
    <row r="553" spans="1:55" x14ac:dyDescent="0.25">
      <c r="A553" s="1"/>
      <c r="B553" s="1"/>
      <c r="C553" s="2"/>
      <c r="D553" s="2"/>
      <c r="E553" s="2"/>
      <c r="F553" s="2"/>
      <c r="G553" s="2"/>
      <c r="H553" s="1"/>
      <c r="Q553" s="7"/>
      <c r="X553" s="9"/>
      <c r="AC553" s="9"/>
      <c r="AH553" s="9"/>
      <c r="AM553" s="9"/>
      <c r="AR553" s="9"/>
      <c r="AW553" s="9"/>
      <c r="BB553" s="9"/>
      <c r="BC553" s="1"/>
    </row>
    <row r="554" spans="1:55" x14ac:dyDescent="0.25">
      <c r="A554" s="1"/>
      <c r="B554" s="1"/>
      <c r="C554" s="2"/>
      <c r="D554" s="2"/>
      <c r="E554" s="2"/>
      <c r="F554" s="2"/>
      <c r="G554" s="2"/>
      <c r="H554" s="1"/>
      <c r="Q554" s="7"/>
      <c r="X554" s="9"/>
      <c r="AC554" s="9"/>
      <c r="AH554" s="9"/>
      <c r="AM554" s="9"/>
      <c r="AR554" s="9"/>
      <c r="AW554" s="9"/>
      <c r="BB554" s="9"/>
      <c r="BC554" s="1"/>
    </row>
    <row r="555" spans="1:55" x14ac:dyDescent="0.25">
      <c r="A555" s="1"/>
      <c r="B555" s="1"/>
      <c r="C555" s="2"/>
      <c r="D555" s="2"/>
      <c r="E555" s="2"/>
      <c r="F555" s="2"/>
      <c r="G555" s="2"/>
      <c r="H555" s="1"/>
      <c r="Q555" s="7"/>
      <c r="X555" s="9"/>
      <c r="AC555" s="9"/>
      <c r="AH555" s="9"/>
      <c r="AM555" s="9"/>
      <c r="AR555" s="9"/>
      <c r="AW555" s="9"/>
      <c r="BB555" s="9"/>
      <c r="BC555" s="1"/>
    </row>
    <row r="556" spans="1:55" x14ac:dyDescent="0.25">
      <c r="A556" s="1"/>
      <c r="B556" s="1"/>
      <c r="C556" s="2"/>
      <c r="D556" s="2"/>
      <c r="E556" s="2"/>
      <c r="F556" s="2"/>
      <c r="G556" s="2"/>
      <c r="H556" s="1"/>
      <c r="Q556" s="7"/>
      <c r="X556" s="9"/>
      <c r="AC556" s="9"/>
      <c r="AH556" s="9"/>
      <c r="AM556" s="9"/>
      <c r="AR556" s="9"/>
      <c r="AW556" s="9"/>
      <c r="BB556" s="9"/>
      <c r="BC556" s="1"/>
    </row>
    <row r="557" spans="1:55" x14ac:dyDescent="0.25">
      <c r="A557" s="1"/>
      <c r="B557" s="1"/>
      <c r="C557" s="2"/>
      <c r="D557" s="2"/>
      <c r="E557" s="2"/>
      <c r="F557" s="2"/>
      <c r="G557" s="2"/>
      <c r="H557" s="1"/>
      <c r="Q557" s="7"/>
      <c r="X557" s="9"/>
      <c r="AC557" s="9"/>
      <c r="AH557" s="9"/>
      <c r="AM557" s="9"/>
      <c r="AR557" s="9"/>
      <c r="AW557" s="9"/>
      <c r="BB557" s="9"/>
      <c r="BC557" s="1"/>
    </row>
    <row r="558" spans="1:55" x14ac:dyDescent="0.25">
      <c r="A558" s="1"/>
      <c r="B558" s="1"/>
      <c r="C558" s="2"/>
      <c r="D558" s="2"/>
      <c r="E558" s="2"/>
      <c r="F558" s="2"/>
      <c r="G558" s="2"/>
      <c r="H558" s="1"/>
      <c r="Q558" s="7"/>
      <c r="X558" s="9"/>
      <c r="AC558" s="9"/>
      <c r="AH558" s="9"/>
      <c r="AM558" s="9"/>
      <c r="AR558" s="9"/>
      <c r="AW558" s="9"/>
      <c r="BB558" s="9"/>
      <c r="BC558" s="1"/>
    </row>
    <row r="559" spans="1:55" x14ac:dyDescent="0.25">
      <c r="A559" s="1"/>
      <c r="B559" s="1"/>
      <c r="C559" s="2"/>
      <c r="D559" s="2"/>
      <c r="E559" s="2"/>
      <c r="F559" s="2"/>
      <c r="G559" s="2"/>
      <c r="H559" s="1"/>
      <c r="Q559" s="7"/>
      <c r="X559" s="9"/>
      <c r="AC559" s="9"/>
      <c r="AH559" s="9"/>
      <c r="AM559" s="9"/>
      <c r="AR559" s="9"/>
      <c r="AW559" s="9"/>
      <c r="BB559" s="9"/>
      <c r="BC559" s="1"/>
    </row>
    <row r="560" spans="1:55" x14ac:dyDescent="0.25">
      <c r="A560" s="1"/>
      <c r="B560" s="1"/>
      <c r="C560" s="2"/>
      <c r="D560" s="2"/>
      <c r="E560" s="2"/>
      <c r="F560" s="2"/>
      <c r="G560" s="2"/>
      <c r="H560" s="1"/>
      <c r="Q560" s="7"/>
      <c r="X560" s="9"/>
      <c r="AC560" s="9"/>
      <c r="AH560" s="9"/>
      <c r="AM560" s="9"/>
      <c r="AR560" s="9"/>
      <c r="AW560" s="9"/>
      <c r="BB560" s="9"/>
      <c r="BC560" s="1"/>
    </row>
    <row r="561" spans="1:55" x14ac:dyDescent="0.25">
      <c r="A561" s="1"/>
      <c r="B561" s="1"/>
      <c r="C561" s="2"/>
      <c r="D561" s="2"/>
      <c r="E561" s="2"/>
      <c r="F561" s="2"/>
      <c r="G561" s="2"/>
      <c r="H561" s="1"/>
      <c r="Q561" s="7"/>
      <c r="X561" s="9"/>
      <c r="AC561" s="9"/>
      <c r="AH561" s="9"/>
      <c r="AM561" s="9"/>
      <c r="AR561" s="9"/>
      <c r="AW561" s="9"/>
      <c r="BB561" s="9"/>
      <c r="BC561" s="1"/>
    </row>
    <row r="562" spans="1:55" x14ac:dyDescent="0.25">
      <c r="A562" s="1"/>
      <c r="B562" s="1"/>
      <c r="C562" s="2"/>
      <c r="D562" s="2"/>
      <c r="E562" s="2"/>
      <c r="F562" s="2"/>
      <c r="G562" s="2"/>
      <c r="H562" s="1"/>
      <c r="Q562" s="7"/>
      <c r="X562" s="9"/>
      <c r="AC562" s="9"/>
      <c r="AH562" s="9"/>
      <c r="AM562" s="9"/>
      <c r="AR562" s="9"/>
      <c r="AW562" s="9"/>
      <c r="BB562" s="9"/>
      <c r="BC562" s="1"/>
    </row>
    <row r="563" spans="1:55" x14ac:dyDescent="0.25">
      <c r="A563" s="1"/>
      <c r="B563" s="1"/>
      <c r="C563" s="2"/>
      <c r="D563" s="2"/>
      <c r="E563" s="2"/>
      <c r="F563" s="2"/>
      <c r="G563" s="2"/>
      <c r="H563" s="1"/>
      <c r="Q563" s="7"/>
      <c r="X563" s="9"/>
      <c r="AC563" s="9"/>
      <c r="AH563" s="9"/>
      <c r="AM563" s="9"/>
      <c r="AR563" s="9"/>
      <c r="AW563" s="9"/>
      <c r="BB563" s="9"/>
      <c r="BC563" s="1"/>
    </row>
    <row r="564" spans="1:55" x14ac:dyDescent="0.25">
      <c r="A564" s="1"/>
      <c r="B564" s="1"/>
      <c r="C564" s="2"/>
      <c r="D564" s="2"/>
      <c r="E564" s="2"/>
      <c r="F564" s="2"/>
      <c r="G564" s="2"/>
      <c r="H564" s="1"/>
      <c r="Q564" s="7"/>
      <c r="X564" s="9"/>
      <c r="AC564" s="9"/>
      <c r="AH564" s="9"/>
      <c r="AM564" s="9"/>
      <c r="AR564" s="9"/>
      <c r="AW564" s="9"/>
      <c r="BB564" s="9"/>
      <c r="BC564" s="1"/>
    </row>
    <row r="565" spans="1:55" x14ac:dyDescent="0.25">
      <c r="A565" s="1"/>
      <c r="B565" s="1"/>
      <c r="C565" s="2"/>
      <c r="D565" s="2"/>
      <c r="E565" s="2"/>
      <c r="F565" s="2"/>
      <c r="G565" s="2"/>
      <c r="H565" s="1"/>
      <c r="Q565" s="7"/>
      <c r="X565" s="9"/>
      <c r="AC565" s="9"/>
      <c r="AH565" s="9"/>
      <c r="AM565" s="9"/>
      <c r="AR565" s="9"/>
      <c r="AW565" s="9"/>
      <c r="BB565" s="9"/>
      <c r="BC565" s="1"/>
    </row>
    <row r="566" spans="1:55" x14ac:dyDescent="0.25">
      <c r="A566" s="1"/>
      <c r="B566" s="1"/>
      <c r="C566" s="2"/>
      <c r="D566" s="2"/>
      <c r="E566" s="2"/>
      <c r="F566" s="2"/>
      <c r="G566" s="2"/>
      <c r="H566" s="1"/>
      <c r="Q566" s="7"/>
      <c r="X566" s="9"/>
      <c r="AC566" s="9"/>
      <c r="AH566" s="9"/>
      <c r="AM566" s="9"/>
      <c r="AR566" s="9"/>
      <c r="AW566" s="9"/>
      <c r="BB566" s="9"/>
      <c r="BC566" s="1"/>
    </row>
    <row r="567" spans="1:55" x14ac:dyDescent="0.25">
      <c r="A567" s="1"/>
      <c r="B567" s="1"/>
      <c r="C567" s="2"/>
      <c r="D567" s="2"/>
      <c r="E567" s="2"/>
      <c r="F567" s="2"/>
      <c r="G567" s="2"/>
      <c r="H567" s="1"/>
      <c r="Q567" s="7"/>
      <c r="X567" s="9"/>
      <c r="AC567" s="9"/>
      <c r="AH567" s="9"/>
      <c r="AM567" s="9"/>
      <c r="AR567" s="9"/>
      <c r="AW567" s="9"/>
      <c r="BB567" s="9"/>
      <c r="BC567" s="1"/>
    </row>
    <row r="568" spans="1:55" x14ac:dyDescent="0.25">
      <c r="A568" s="1"/>
      <c r="B568" s="1"/>
      <c r="C568" s="2"/>
      <c r="D568" s="2"/>
      <c r="E568" s="2"/>
      <c r="F568" s="2"/>
      <c r="G568" s="2"/>
      <c r="H568" s="1"/>
      <c r="Q568" s="7"/>
      <c r="X568" s="9"/>
      <c r="AC568" s="9"/>
      <c r="AH568" s="9"/>
      <c r="AM568" s="9"/>
      <c r="AR568" s="9"/>
      <c r="AW568" s="9"/>
      <c r="BB568" s="9"/>
      <c r="BC568" s="1"/>
    </row>
    <row r="569" spans="1:55" x14ac:dyDescent="0.25">
      <c r="A569" s="1"/>
      <c r="B569" s="1"/>
      <c r="C569" s="2"/>
      <c r="D569" s="2"/>
      <c r="E569" s="2"/>
      <c r="F569" s="2"/>
      <c r="G569" s="2"/>
      <c r="H569" s="1"/>
      <c r="Q569" s="7"/>
      <c r="X569" s="9"/>
      <c r="AC569" s="9"/>
      <c r="AH569" s="9"/>
      <c r="AM569" s="9"/>
      <c r="AR569" s="9"/>
      <c r="AW569" s="9"/>
      <c r="BB569" s="9"/>
      <c r="BC569" s="1"/>
    </row>
    <row r="570" spans="1:55" x14ac:dyDescent="0.25">
      <c r="A570" s="1"/>
      <c r="B570" s="1"/>
      <c r="C570" s="2"/>
      <c r="D570" s="2"/>
      <c r="E570" s="2"/>
      <c r="F570" s="2"/>
      <c r="G570" s="2"/>
      <c r="H570" s="1"/>
      <c r="Q570" s="7"/>
      <c r="X570" s="9"/>
      <c r="AC570" s="9"/>
      <c r="AH570" s="9"/>
      <c r="AM570" s="9"/>
      <c r="AR570" s="9"/>
      <c r="AW570" s="9"/>
      <c r="BB570" s="9"/>
      <c r="BC570" s="1"/>
    </row>
    <row r="571" spans="1:55" x14ac:dyDescent="0.25">
      <c r="A571" s="1"/>
      <c r="B571" s="1"/>
      <c r="C571" s="2"/>
      <c r="D571" s="2"/>
      <c r="E571" s="2"/>
      <c r="F571" s="2"/>
      <c r="G571" s="2"/>
      <c r="H571" s="1"/>
      <c r="Q571" s="7"/>
      <c r="X571" s="9"/>
      <c r="AC571" s="9"/>
      <c r="AH571" s="9"/>
      <c r="AM571" s="9"/>
      <c r="AR571" s="9"/>
      <c r="AW571" s="9"/>
      <c r="BB571" s="9"/>
      <c r="BC571" s="1"/>
    </row>
    <row r="572" spans="1:55" x14ac:dyDescent="0.25">
      <c r="A572" s="1"/>
      <c r="B572" s="1"/>
      <c r="C572" s="2"/>
      <c r="D572" s="2"/>
      <c r="E572" s="2"/>
      <c r="F572" s="2"/>
      <c r="G572" s="2"/>
      <c r="H572" s="1"/>
      <c r="Q572" s="7"/>
      <c r="X572" s="9"/>
      <c r="AC572" s="9"/>
      <c r="AH572" s="9"/>
      <c r="AM572" s="9"/>
      <c r="AR572" s="9"/>
      <c r="AW572" s="9"/>
      <c r="BB572" s="9"/>
      <c r="BC572" s="1"/>
    </row>
    <row r="573" spans="1:55" x14ac:dyDescent="0.25">
      <c r="A573" s="1"/>
      <c r="B573" s="1"/>
      <c r="C573" s="2"/>
      <c r="D573" s="2"/>
      <c r="E573" s="2"/>
      <c r="F573" s="2"/>
      <c r="G573" s="2"/>
      <c r="H573" s="1"/>
      <c r="Q573" s="7"/>
      <c r="X573" s="9"/>
      <c r="AC573" s="9"/>
      <c r="AH573" s="9"/>
      <c r="AM573" s="9"/>
      <c r="AR573" s="9"/>
      <c r="AW573" s="9"/>
      <c r="BB573" s="9"/>
      <c r="BC573" s="1"/>
    </row>
    <row r="574" spans="1:55" x14ac:dyDescent="0.25">
      <c r="A574" s="1"/>
      <c r="B574" s="1"/>
      <c r="C574" s="2"/>
      <c r="D574" s="2"/>
      <c r="E574" s="2"/>
      <c r="F574" s="2"/>
      <c r="G574" s="2"/>
      <c r="H574" s="1"/>
      <c r="Q574" s="7"/>
      <c r="X574" s="9"/>
      <c r="AC574" s="9"/>
      <c r="AH574" s="9"/>
      <c r="AM574" s="9"/>
      <c r="AR574" s="9"/>
      <c r="AW574" s="9"/>
      <c r="BB574" s="9"/>
      <c r="BC574" s="1"/>
    </row>
    <row r="575" spans="1:55" x14ac:dyDescent="0.25">
      <c r="A575" s="1"/>
      <c r="B575" s="1"/>
      <c r="C575" s="2"/>
      <c r="D575" s="2"/>
      <c r="E575" s="2"/>
      <c r="F575" s="2"/>
      <c r="G575" s="2"/>
      <c r="H575" s="1"/>
      <c r="Q575" s="7"/>
      <c r="X575" s="9"/>
      <c r="AC575" s="9"/>
      <c r="AH575" s="9"/>
      <c r="AM575" s="9"/>
      <c r="AR575" s="9"/>
      <c r="AW575" s="9"/>
      <c r="BB575" s="9"/>
      <c r="BC575" s="1"/>
    </row>
    <row r="576" spans="1:55" x14ac:dyDescent="0.25">
      <c r="A576" s="1"/>
      <c r="B576" s="1"/>
      <c r="C576" s="2"/>
      <c r="D576" s="2"/>
      <c r="E576" s="2"/>
      <c r="F576" s="2"/>
      <c r="G576" s="2"/>
      <c r="H576" s="1"/>
      <c r="Q576" s="7"/>
      <c r="X576" s="9"/>
      <c r="AC576" s="9"/>
      <c r="AH576" s="9"/>
      <c r="AM576" s="9"/>
      <c r="AR576" s="9"/>
      <c r="AW576" s="9"/>
      <c r="BB576" s="9"/>
      <c r="BC576" s="1"/>
    </row>
    <row r="577" spans="1:55" x14ac:dyDescent="0.25">
      <c r="A577" s="1"/>
      <c r="B577" s="1"/>
      <c r="C577" s="2"/>
      <c r="D577" s="2"/>
      <c r="E577" s="2"/>
      <c r="F577" s="2"/>
      <c r="G577" s="2"/>
      <c r="H577" s="1"/>
      <c r="Q577" s="7"/>
      <c r="X577" s="9"/>
      <c r="AC577" s="9"/>
      <c r="AH577" s="9"/>
      <c r="AM577" s="9"/>
      <c r="AR577" s="9"/>
      <c r="AW577" s="9"/>
      <c r="BB577" s="9"/>
      <c r="BC577" s="1"/>
    </row>
    <row r="578" spans="1:55" x14ac:dyDescent="0.25">
      <c r="A578" s="1"/>
      <c r="B578" s="1"/>
      <c r="C578" s="2"/>
      <c r="D578" s="2"/>
      <c r="E578" s="2"/>
      <c r="F578" s="2"/>
      <c r="G578" s="2"/>
      <c r="H578" s="1"/>
      <c r="Q578" s="7"/>
      <c r="X578" s="9"/>
      <c r="AC578" s="9"/>
      <c r="AH578" s="9"/>
      <c r="AM578" s="9"/>
      <c r="AR578" s="9"/>
      <c r="AW578" s="9"/>
      <c r="BB578" s="9"/>
      <c r="BC578" s="1"/>
    </row>
    <row r="579" spans="1:55" x14ac:dyDescent="0.25">
      <c r="A579" s="1"/>
      <c r="B579" s="1"/>
      <c r="C579" s="2"/>
      <c r="D579" s="2"/>
      <c r="E579" s="2"/>
      <c r="F579" s="2"/>
      <c r="G579" s="2"/>
      <c r="H579" s="1"/>
      <c r="Q579" s="7"/>
      <c r="X579" s="9"/>
      <c r="AC579" s="9"/>
      <c r="AH579" s="9"/>
      <c r="AM579" s="9"/>
      <c r="AR579" s="9"/>
      <c r="AW579" s="9"/>
      <c r="BB579" s="9"/>
      <c r="BC579" s="1"/>
    </row>
    <row r="580" spans="1:55" x14ac:dyDescent="0.25">
      <c r="A580" s="1"/>
      <c r="B580" s="1"/>
      <c r="C580" s="2"/>
      <c r="D580" s="2"/>
      <c r="E580" s="2"/>
      <c r="F580" s="2"/>
      <c r="G580" s="2"/>
      <c r="H580" s="1"/>
      <c r="Q580" s="7"/>
      <c r="X580" s="9"/>
      <c r="AC580" s="9"/>
      <c r="AH580" s="9"/>
      <c r="AM580" s="9"/>
      <c r="AR580" s="9"/>
      <c r="AW580" s="9"/>
      <c r="BB580" s="9"/>
      <c r="BC580" s="1"/>
    </row>
    <row r="581" spans="1:55" x14ac:dyDescent="0.25">
      <c r="A581" s="1"/>
      <c r="B581" s="1"/>
      <c r="C581" s="2"/>
      <c r="D581" s="2"/>
      <c r="E581" s="2"/>
      <c r="F581" s="2"/>
      <c r="G581" s="2"/>
      <c r="H581" s="1"/>
      <c r="Q581" s="7"/>
      <c r="X581" s="9"/>
      <c r="AC581" s="9"/>
      <c r="AH581" s="9"/>
      <c r="AM581" s="9"/>
      <c r="AR581" s="9"/>
      <c r="AW581" s="9"/>
      <c r="BB581" s="9"/>
      <c r="BC581" s="1"/>
    </row>
    <row r="582" spans="1:55" x14ac:dyDescent="0.25">
      <c r="A582" s="1"/>
      <c r="B582" s="1"/>
      <c r="C582" s="2"/>
      <c r="D582" s="2"/>
      <c r="E582" s="2"/>
      <c r="F582" s="2"/>
      <c r="G582" s="2"/>
      <c r="H582" s="1"/>
      <c r="Q582" s="7"/>
      <c r="X582" s="9"/>
      <c r="AC582" s="9"/>
      <c r="AH582" s="9"/>
      <c r="AM582" s="9"/>
      <c r="AR582" s="9"/>
      <c r="AW582" s="9"/>
      <c r="BB582" s="9"/>
      <c r="BC582" s="1"/>
    </row>
    <row r="583" spans="1:55" x14ac:dyDescent="0.25">
      <c r="A583" s="1"/>
      <c r="B583" s="1"/>
      <c r="C583" s="2"/>
      <c r="D583" s="2"/>
      <c r="E583" s="2"/>
      <c r="F583" s="2"/>
      <c r="G583" s="2"/>
      <c r="H583" s="1"/>
      <c r="Q583" s="7"/>
      <c r="X583" s="9"/>
      <c r="AC583" s="9"/>
      <c r="AH583" s="9"/>
      <c r="AM583" s="9"/>
      <c r="AR583" s="9"/>
      <c r="AW583" s="9"/>
      <c r="BB583" s="9"/>
      <c r="BC583" s="1"/>
    </row>
    <row r="584" spans="1:55" x14ac:dyDescent="0.25">
      <c r="A584" s="1"/>
      <c r="B584" s="1"/>
      <c r="C584" s="2"/>
      <c r="D584" s="2"/>
      <c r="E584" s="2"/>
      <c r="F584" s="2"/>
      <c r="G584" s="2"/>
      <c r="H584" s="1"/>
      <c r="Q584" s="7"/>
      <c r="X584" s="9"/>
      <c r="AC584" s="9"/>
      <c r="AH584" s="9"/>
      <c r="AM584" s="9"/>
      <c r="AR584" s="9"/>
      <c r="AW584" s="9"/>
      <c r="BB584" s="9"/>
      <c r="BC584" s="1"/>
    </row>
    <row r="585" spans="1:55" x14ac:dyDescent="0.25">
      <c r="A585" s="1"/>
      <c r="B585" s="1"/>
      <c r="C585" s="2"/>
      <c r="D585" s="2"/>
      <c r="E585" s="2"/>
      <c r="F585" s="2"/>
      <c r="G585" s="2"/>
      <c r="H585" s="1"/>
      <c r="Q585" s="7"/>
      <c r="X585" s="9"/>
      <c r="AC585" s="9"/>
      <c r="AH585" s="9"/>
      <c r="AM585" s="9"/>
      <c r="AR585" s="9"/>
      <c r="AW585" s="9"/>
      <c r="BB585" s="9"/>
      <c r="BC585" s="1"/>
    </row>
    <row r="586" spans="1:55" x14ac:dyDescent="0.25">
      <c r="A586" s="1"/>
      <c r="B586" s="1"/>
      <c r="C586" s="2"/>
      <c r="D586" s="2"/>
      <c r="E586" s="2"/>
      <c r="F586" s="2"/>
      <c r="G586" s="2"/>
      <c r="H586" s="1"/>
      <c r="Q586" s="7"/>
      <c r="X586" s="9"/>
      <c r="AC586" s="9"/>
      <c r="AH586" s="9"/>
      <c r="AM586" s="9"/>
      <c r="AR586" s="9"/>
      <c r="AW586" s="9"/>
      <c r="BB586" s="9"/>
      <c r="BC586" s="1"/>
    </row>
    <row r="587" spans="1:55" x14ac:dyDescent="0.25">
      <c r="A587" s="1"/>
      <c r="B587" s="1"/>
      <c r="C587" s="2"/>
      <c r="D587" s="2"/>
      <c r="E587" s="2"/>
      <c r="F587" s="2"/>
      <c r="G587" s="2"/>
      <c r="H587" s="1"/>
      <c r="Q587" s="7"/>
      <c r="X587" s="9"/>
      <c r="AC587" s="9"/>
      <c r="AH587" s="9"/>
      <c r="AM587" s="9"/>
      <c r="AR587" s="9"/>
      <c r="AW587" s="9"/>
      <c r="BB587" s="9"/>
      <c r="BC587" s="1"/>
    </row>
    <row r="588" spans="1:55" x14ac:dyDescent="0.25">
      <c r="A588" s="1"/>
      <c r="B588" s="1"/>
      <c r="C588" s="2"/>
      <c r="D588" s="2"/>
      <c r="E588" s="2"/>
      <c r="F588" s="2"/>
      <c r="G588" s="2"/>
      <c r="H588" s="1"/>
      <c r="Q588" s="7"/>
      <c r="X588" s="9"/>
      <c r="AC588" s="9"/>
      <c r="AH588" s="9"/>
      <c r="AM588" s="9"/>
      <c r="AR588" s="9"/>
      <c r="AW588" s="9"/>
      <c r="BB588" s="9"/>
      <c r="BC588" s="1"/>
    </row>
    <row r="589" spans="1:55" x14ac:dyDescent="0.25">
      <c r="A589" s="1"/>
      <c r="B589" s="1"/>
      <c r="C589" s="2"/>
      <c r="D589" s="2"/>
      <c r="E589" s="2"/>
      <c r="F589" s="2"/>
      <c r="G589" s="2"/>
      <c r="H589" s="1"/>
      <c r="Q589" s="7"/>
      <c r="X589" s="9"/>
      <c r="AC589" s="9"/>
      <c r="AH589" s="9"/>
      <c r="AM589" s="9"/>
      <c r="AR589" s="9"/>
      <c r="AW589" s="9"/>
      <c r="BB589" s="9"/>
      <c r="BC589" s="1"/>
    </row>
    <row r="590" spans="1:55" x14ac:dyDescent="0.25">
      <c r="A590" s="1"/>
      <c r="B590" s="1"/>
      <c r="C590" s="2"/>
      <c r="D590" s="2"/>
      <c r="E590" s="2"/>
      <c r="F590" s="2"/>
      <c r="G590" s="2"/>
      <c r="H590" s="1"/>
      <c r="Q590" s="7"/>
      <c r="X590" s="9"/>
      <c r="AC590" s="9"/>
      <c r="AH590" s="9"/>
      <c r="AM590" s="9"/>
      <c r="AR590" s="9"/>
      <c r="AW590" s="9"/>
      <c r="BB590" s="9"/>
      <c r="BC590" s="1"/>
    </row>
    <row r="591" spans="1:55" x14ac:dyDescent="0.25">
      <c r="A591" s="1"/>
      <c r="B591" s="1"/>
      <c r="C591" s="2"/>
      <c r="D591" s="2"/>
      <c r="E591" s="2"/>
      <c r="F591" s="2"/>
      <c r="G591" s="2"/>
      <c r="H591" s="1"/>
      <c r="Q591" s="7"/>
      <c r="X591" s="9"/>
      <c r="AC591" s="9"/>
      <c r="AH591" s="9"/>
      <c r="AM591" s="9"/>
      <c r="AR591" s="9"/>
      <c r="AW591" s="9"/>
      <c r="BB591" s="9"/>
      <c r="BC591" s="1"/>
    </row>
    <row r="592" spans="1:55" x14ac:dyDescent="0.25">
      <c r="A592" s="1"/>
      <c r="B592" s="1"/>
      <c r="C592" s="2"/>
      <c r="D592" s="2"/>
      <c r="E592" s="2"/>
      <c r="F592" s="2"/>
      <c r="G592" s="2"/>
      <c r="H592" s="1"/>
      <c r="Q592" s="7"/>
      <c r="X592" s="9"/>
      <c r="AC592" s="9"/>
      <c r="AH592" s="9"/>
      <c r="AM592" s="9"/>
      <c r="AR592" s="9"/>
      <c r="AW592" s="9"/>
      <c r="BB592" s="9"/>
      <c r="BC592" s="1"/>
    </row>
    <row r="593" spans="1:55" x14ac:dyDescent="0.25">
      <c r="A593" s="1"/>
      <c r="B593" s="1"/>
      <c r="C593" s="2"/>
      <c r="D593" s="2"/>
      <c r="E593" s="2"/>
      <c r="F593" s="2"/>
      <c r="G593" s="2"/>
      <c r="H593" s="1"/>
      <c r="Q593" s="7"/>
      <c r="X593" s="9"/>
      <c r="AC593" s="9"/>
      <c r="AH593" s="9"/>
      <c r="AM593" s="9"/>
      <c r="AR593" s="9"/>
      <c r="AW593" s="9"/>
      <c r="BB593" s="9"/>
      <c r="BC593" s="1"/>
    </row>
    <row r="594" spans="1:55" x14ac:dyDescent="0.25">
      <c r="A594" s="1"/>
      <c r="B594" s="1"/>
      <c r="C594" s="2"/>
      <c r="D594" s="2"/>
      <c r="E594" s="2"/>
      <c r="F594" s="2"/>
      <c r="G594" s="2"/>
      <c r="H594" s="1"/>
      <c r="Q594" s="7"/>
      <c r="X594" s="9"/>
      <c r="AC594" s="9"/>
      <c r="AH594" s="9"/>
      <c r="AM594" s="9"/>
      <c r="AR594" s="9"/>
      <c r="AW594" s="9"/>
      <c r="BB594" s="9"/>
      <c r="BC594" s="1"/>
    </row>
    <row r="595" spans="1:55" x14ac:dyDescent="0.25">
      <c r="A595" s="1"/>
      <c r="B595" s="1"/>
      <c r="C595" s="2"/>
      <c r="D595" s="2"/>
      <c r="E595" s="2"/>
      <c r="F595" s="2"/>
      <c r="G595" s="2"/>
      <c r="H595" s="1"/>
      <c r="Q595" s="7"/>
      <c r="X595" s="9"/>
      <c r="AC595" s="9"/>
      <c r="AH595" s="9"/>
      <c r="AM595" s="9"/>
      <c r="AR595" s="9"/>
      <c r="AW595" s="9"/>
      <c r="BB595" s="9"/>
      <c r="BC595" s="1"/>
    </row>
    <row r="596" spans="1:55" x14ac:dyDescent="0.25">
      <c r="A596" s="1"/>
      <c r="B596" s="1"/>
      <c r="C596" s="2"/>
      <c r="D596" s="2"/>
      <c r="E596" s="2"/>
      <c r="F596" s="2"/>
      <c r="G596" s="2"/>
      <c r="H596" s="1"/>
      <c r="Q596" s="7"/>
      <c r="X596" s="9"/>
      <c r="AC596" s="9"/>
      <c r="AH596" s="9"/>
      <c r="AM596" s="9"/>
      <c r="AR596" s="9"/>
      <c r="AW596" s="9"/>
      <c r="BB596" s="9"/>
      <c r="BC596" s="1"/>
    </row>
    <row r="597" spans="1:55" x14ac:dyDescent="0.25">
      <c r="A597" s="1"/>
      <c r="B597" s="1"/>
      <c r="C597" s="2"/>
      <c r="D597" s="2"/>
      <c r="E597" s="2"/>
      <c r="F597" s="2"/>
      <c r="G597" s="2"/>
      <c r="H597" s="1"/>
      <c r="Q597" s="7"/>
      <c r="X597" s="9"/>
      <c r="AC597" s="9"/>
      <c r="AH597" s="9"/>
      <c r="AM597" s="9"/>
      <c r="AR597" s="9"/>
      <c r="AW597" s="9"/>
      <c r="BB597" s="9"/>
      <c r="BC597" s="1"/>
    </row>
    <row r="598" spans="1:55" x14ac:dyDescent="0.25">
      <c r="A598" s="1"/>
      <c r="B598" s="1"/>
      <c r="C598" s="2"/>
      <c r="D598" s="2"/>
      <c r="E598" s="2"/>
      <c r="F598" s="2"/>
      <c r="G598" s="2"/>
      <c r="H598" s="1"/>
      <c r="Q598" s="7"/>
      <c r="X598" s="9"/>
      <c r="AC598" s="9"/>
      <c r="AH598" s="9"/>
      <c r="AM598" s="9"/>
      <c r="AR598" s="9"/>
      <c r="AW598" s="9"/>
      <c r="BB598" s="9"/>
      <c r="BC598" s="1"/>
    </row>
    <row r="599" spans="1:55" x14ac:dyDescent="0.25">
      <c r="A599" s="1"/>
      <c r="B599" s="1"/>
      <c r="C599" s="2"/>
      <c r="D599" s="2"/>
      <c r="E599" s="2"/>
      <c r="F599" s="2"/>
      <c r="G599" s="2"/>
      <c r="H599" s="1"/>
      <c r="Q599" s="7"/>
      <c r="X599" s="9"/>
      <c r="AC599" s="9"/>
      <c r="AH599" s="9"/>
      <c r="AM599" s="9"/>
      <c r="AR599" s="9"/>
      <c r="AW599" s="9"/>
      <c r="BB599" s="9"/>
      <c r="BC599" s="1"/>
    </row>
    <row r="600" spans="1:55" x14ac:dyDescent="0.25">
      <c r="A600" s="1"/>
      <c r="B600" s="1"/>
      <c r="C600" s="2"/>
      <c r="D600" s="2"/>
      <c r="E600" s="2"/>
      <c r="F600" s="2"/>
      <c r="G600" s="2"/>
      <c r="H600" s="1"/>
      <c r="Q600" s="7"/>
      <c r="X600" s="9"/>
      <c r="AC600" s="9"/>
      <c r="AH600" s="9"/>
      <c r="AM600" s="9"/>
      <c r="AR600" s="9"/>
      <c r="AW600" s="9"/>
      <c r="BB600" s="9"/>
      <c r="BC600" s="1"/>
    </row>
    <row r="601" spans="1:55" x14ac:dyDescent="0.25">
      <c r="A601" s="1"/>
      <c r="B601" s="1"/>
      <c r="C601" s="2"/>
      <c r="D601" s="2"/>
      <c r="E601" s="2"/>
      <c r="F601" s="2"/>
      <c r="G601" s="2"/>
      <c r="H601" s="1"/>
      <c r="Q601" s="7"/>
      <c r="X601" s="9"/>
      <c r="AC601" s="9"/>
      <c r="AH601" s="9"/>
      <c r="AM601" s="9"/>
      <c r="AR601" s="9"/>
      <c r="AW601" s="9"/>
      <c r="BB601" s="9"/>
      <c r="BC601" s="1"/>
    </row>
    <row r="602" spans="1:55" x14ac:dyDescent="0.25">
      <c r="A602" s="1"/>
      <c r="B602" s="1"/>
      <c r="C602" s="2"/>
      <c r="D602" s="2"/>
      <c r="E602" s="2"/>
      <c r="F602" s="2"/>
      <c r="G602" s="2"/>
      <c r="H602" s="1"/>
      <c r="Q602" s="7"/>
      <c r="X602" s="9"/>
      <c r="AC602" s="9"/>
      <c r="AH602" s="9"/>
      <c r="AM602" s="9"/>
      <c r="AR602" s="9"/>
      <c r="AW602" s="9"/>
      <c r="BB602" s="9"/>
      <c r="BC602" s="1"/>
    </row>
    <row r="603" spans="1:55" x14ac:dyDescent="0.25">
      <c r="A603" s="1"/>
      <c r="B603" s="1"/>
      <c r="C603" s="2"/>
      <c r="D603" s="2"/>
      <c r="E603" s="2"/>
      <c r="F603" s="2"/>
      <c r="G603" s="2"/>
      <c r="H603" s="1"/>
      <c r="Q603" s="7"/>
      <c r="X603" s="9"/>
      <c r="AC603" s="9"/>
      <c r="AH603" s="9"/>
      <c r="AM603" s="9"/>
      <c r="AR603" s="9"/>
      <c r="AW603" s="9"/>
      <c r="BB603" s="9"/>
      <c r="BC603" s="1"/>
    </row>
    <row r="604" spans="1:55" x14ac:dyDescent="0.25">
      <c r="A604" s="1"/>
      <c r="B604" s="1"/>
      <c r="C604" s="2"/>
      <c r="D604" s="2"/>
      <c r="E604" s="2"/>
      <c r="F604" s="2"/>
      <c r="G604" s="2"/>
      <c r="H604" s="1"/>
      <c r="Q604" s="7"/>
      <c r="X604" s="9"/>
      <c r="AC604" s="9"/>
      <c r="AH604" s="9"/>
      <c r="AM604" s="9"/>
      <c r="AR604" s="9"/>
      <c r="AW604" s="9"/>
      <c r="BB604" s="9"/>
      <c r="BC604" s="1"/>
    </row>
    <row r="605" spans="1:55" x14ac:dyDescent="0.25">
      <c r="A605" s="1"/>
      <c r="B605" s="1"/>
      <c r="C605" s="2"/>
      <c r="D605" s="2"/>
      <c r="E605" s="2"/>
      <c r="F605" s="2"/>
      <c r="G605" s="2"/>
      <c r="H605" s="1"/>
      <c r="Q605" s="7"/>
      <c r="X605" s="9"/>
      <c r="AC605" s="9"/>
      <c r="AH605" s="9"/>
      <c r="AM605" s="9"/>
      <c r="AR605" s="9"/>
      <c r="AW605" s="9"/>
      <c r="BB605" s="9"/>
      <c r="BC605" s="1"/>
    </row>
    <row r="606" spans="1:55" x14ac:dyDescent="0.25">
      <c r="A606" s="1"/>
      <c r="B606" s="1"/>
      <c r="C606" s="2"/>
      <c r="D606" s="2"/>
      <c r="E606" s="2"/>
      <c r="F606" s="2"/>
      <c r="G606" s="2"/>
      <c r="H606" s="1"/>
      <c r="Q606" s="7"/>
      <c r="X606" s="9"/>
      <c r="AC606" s="9"/>
      <c r="AH606" s="9"/>
      <c r="AM606" s="9"/>
      <c r="AR606" s="9"/>
      <c r="AW606" s="9"/>
      <c r="BB606" s="9"/>
      <c r="BC606" s="1"/>
    </row>
    <row r="607" spans="1:55" x14ac:dyDescent="0.25">
      <c r="A607" s="1"/>
      <c r="B607" s="1"/>
      <c r="C607" s="2"/>
      <c r="D607" s="2"/>
      <c r="E607" s="2"/>
      <c r="F607" s="2"/>
      <c r="G607" s="2"/>
      <c r="H607" s="1"/>
      <c r="Q607" s="7"/>
      <c r="X607" s="9"/>
      <c r="AC607" s="9"/>
      <c r="AH607" s="9"/>
      <c r="AM607" s="9"/>
      <c r="AR607" s="9"/>
      <c r="AW607" s="9"/>
      <c r="BB607" s="9"/>
      <c r="BC607" s="1"/>
    </row>
    <row r="608" spans="1:55" x14ac:dyDescent="0.25">
      <c r="A608" s="1"/>
      <c r="B608" s="1"/>
      <c r="C608" s="2"/>
      <c r="D608" s="2"/>
      <c r="E608" s="2"/>
      <c r="F608" s="2"/>
      <c r="G608" s="2"/>
      <c r="H608" s="1"/>
      <c r="Q608" s="7"/>
      <c r="X608" s="9"/>
      <c r="AC608" s="9"/>
      <c r="AH608" s="9"/>
      <c r="AM608" s="9"/>
      <c r="AR608" s="9"/>
      <c r="AW608" s="9"/>
      <c r="BB608" s="9"/>
      <c r="BC608" s="1"/>
    </row>
    <row r="609" spans="1:55" x14ac:dyDescent="0.25">
      <c r="A609" s="1"/>
      <c r="B609" s="1"/>
      <c r="C609" s="2"/>
      <c r="D609" s="2"/>
      <c r="E609" s="2"/>
      <c r="F609" s="2"/>
      <c r="G609" s="2"/>
      <c r="H609" s="1"/>
      <c r="Q609" s="7"/>
      <c r="X609" s="9"/>
      <c r="AC609" s="9"/>
      <c r="AH609" s="9"/>
      <c r="AM609" s="9"/>
      <c r="AR609" s="9"/>
      <c r="AW609" s="9"/>
      <c r="BB609" s="9"/>
      <c r="BC609" s="1"/>
    </row>
    <row r="610" spans="1:55" x14ac:dyDescent="0.25">
      <c r="A610" s="1"/>
      <c r="B610" s="1"/>
      <c r="C610" s="2"/>
      <c r="D610" s="2"/>
      <c r="E610" s="2"/>
      <c r="F610" s="2"/>
      <c r="G610" s="2"/>
      <c r="H610" s="1"/>
      <c r="Q610" s="7"/>
      <c r="X610" s="9"/>
      <c r="AC610" s="9"/>
      <c r="AH610" s="9"/>
      <c r="AM610" s="9"/>
      <c r="AR610" s="9"/>
      <c r="AW610" s="9"/>
      <c r="BB610" s="9"/>
      <c r="BC610" s="1"/>
    </row>
    <row r="611" spans="1:55" x14ac:dyDescent="0.25">
      <c r="A611" s="1"/>
      <c r="B611" s="1"/>
      <c r="C611" s="2"/>
      <c r="D611" s="2"/>
      <c r="E611" s="2"/>
      <c r="F611" s="2"/>
      <c r="G611" s="2"/>
      <c r="H611" s="1"/>
      <c r="Q611" s="7"/>
      <c r="X611" s="9"/>
      <c r="AC611" s="9"/>
      <c r="AH611" s="9"/>
      <c r="AM611" s="9"/>
      <c r="AR611" s="9"/>
      <c r="AW611" s="9"/>
      <c r="BB611" s="9"/>
      <c r="BC611" s="1"/>
    </row>
    <row r="612" spans="1:55" x14ac:dyDescent="0.25">
      <c r="A612" s="1"/>
      <c r="B612" s="1"/>
      <c r="C612" s="2"/>
      <c r="D612" s="2"/>
      <c r="E612" s="2"/>
      <c r="F612" s="2"/>
      <c r="G612" s="2"/>
      <c r="H612" s="1"/>
      <c r="Q612" s="7"/>
      <c r="X612" s="9"/>
      <c r="AC612" s="9"/>
      <c r="AH612" s="9"/>
      <c r="AM612" s="9"/>
      <c r="AR612" s="9"/>
      <c r="AW612" s="9"/>
      <c r="BB612" s="9"/>
      <c r="BC612" s="1"/>
    </row>
    <row r="613" spans="1:55" x14ac:dyDescent="0.25">
      <c r="A613" s="1"/>
      <c r="B613" s="1"/>
      <c r="C613" s="2"/>
      <c r="D613" s="2"/>
      <c r="E613" s="2"/>
      <c r="F613" s="2"/>
      <c r="G613" s="2"/>
      <c r="H613" s="1"/>
      <c r="Q613" s="7"/>
      <c r="X613" s="9"/>
      <c r="AC613" s="9"/>
      <c r="AH613" s="9"/>
      <c r="AM613" s="9"/>
      <c r="AR613" s="9"/>
      <c r="AW613" s="9"/>
      <c r="BB613" s="9"/>
      <c r="BC613" s="1"/>
    </row>
    <row r="614" spans="1:55" x14ac:dyDescent="0.25">
      <c r="A614" s="1"/>
      <c r="B614" s="1"/>
      <c r="C614" s="2"/>
      <c r="D614" s="2"/>
      <c r="E614" s="2"/>
      <c r="F614" s="2"/>
      <c r="G614" s="2"/>
      <c r="H614" s="1"/>
      <c r="Q614" s="7"/>
      <c r="X614" s="9"/>
      <c r="AC614" s="9"/>
      <c r="AH614" s="9"/>
      <c r="AM614" s="9"/>
      <c r="AR614" s="9"/>
      <c r="AW614" s="9"/>
      <c r="BB614" s="9"/>
      <c r="BC614" s="1"/>
    </row>
    <row r="615" spans="1:55" x14ac:dyDescent="0.25">
      <c r="A615" s="1"/>
      <c r="B615" s="1"/>
      <c r="C615" s="2"/>
      <c r="D615" s="2"/>
      <c r="E615" s="2"/>
      <c r="F615" s="2"/>
      <c r="G615" s="2"/>
      <c r="H615" s="1"/>
      <c r="Q615" s="7"/>
      <c r="X615" s="9"/>
      <c r="AC615" s="9"/>
      <c r="AH615" s="9"/>
      <c r="AM615" s="9"/>
      <c r="AR615" s="9"/>
      <c r="AW615" s="9"/>
      <c r="BB615" s="9"/>
      <c r="BC615" s="1"/>
    </row>
    <row r="616" spans="1:55" x14ac:dyDescent="0.25">
      <c r="A616" s="1"/>
      <c r="B616" s="1"/>
      <c r="C616" s="2"/>
      <c r="D616" s="2"/>
      <c r="E616" s="2"/>
      <c r="F616" s="2"/>
      <c r="G616" s="2"/>
      <c r="H616" s="1"/>
      <c r="Q616" s="7"/>
      <c r="X616" s="9"/>
      <c r="AC616" s="9"/>
      <c r="AH616" s="9"/>
      <c r="AM616" s="9"/>
      <c r="AR616" s="9"/>
      <c r="AW616" s="9"/>
      <c r="BB616" s="9"/>
      <c r="BC616" s="1"/>
    </row>
    <row r="617" spans="1:55" x14ac:dyDescent="0.25">
      <c r="A617" s="1"/>
      <c r="B617" s="1"/>
      <c r="C617" s="2"/>
      <c r="D617" s="2"/>
      <c r="E617" s="2"/>
      <c r="F617" s="2"/>
      <c r="G617" s="2"/>
      <c r="H617" s="1"/>
      <c r="Q617" s="7"/>
      <c r="X617" s="9"/>
      <c r="AC617" s="9"/>
      <c r="AH617" s="9"/>
      <c r="AM617" s="9"/>
      <c r="AR617" s="9"/>
      <c r="AW617" s="9"/>
      <c r="BB617" s="9"/>
      <c r="BC617" s="1"/>
    </row>
    <row r="618" spans="1:55" x14ac:dyDescent="0.25">
      <c r="A618" s="1"/>
      <c r="B618" s="1"/>
      <c r="C618" s="2"/>
      <c r="D618" s="2"/>
      <c r="E618" s="2"/>
      <c r="F618" s="2"/>
      <c r="G618" s="2"/>
      <c r="H618" s="1"/>
      <c r="Q618" s="7"/>
      <c r="X618" s="9"/>
      <c r="AC618" s="9"/>
      <c r="AH618" s="9"/>
      <c r="AM618" s="9"/>
      <c r="AR618" s="9"/>
      <c r="AW618" s="9"/>
      <c r="BB618" s="9"/>
      <c r="BC618" s="1"/>
    </row>
    <row r="619" spans="1:55" x14ac:dyDescent="0.25">
      <c r="A619" s="1"/>
      <c r="B619" s="1"/>
      <c r="C619" s="2"/>
      <c r="D619" s="2"/>
      <c r="E619" s="2"/>
      <c r="F619" s="2"/>
      <c r="G619" s="2"/>
      <c r="H619" s="1"/>
      <c r="Q619" s="7"/>
      <c r="X619" s="9"/>
      <c r="AC619" s="9"/>
      <c r="AH619" s="9"/>
      <c r="AM619" s="9"/>
      <c r="AR619" s="9"/>
      <c r="AW619" s="9"/>
      <c r="BB619" s="9"/>
      <c r="BC619" s="1"/>
    </row>
    <row r="620" spans="1:55" x14ac:dyDescent="0.25">
      <c r="A620" s="1"/>
      <c r="B620" s="1"/>
      <c r="C620" s="2"/>
      <c r="D620" s="2"/>
      <c r="E620" s="2"/>
      <c r="F620" s="2"/>
      <c r="G620" s="2"/>
      <c r="H620" s="1"/>
      <c r="Q620" s="7"/>
      <c r="X620" s="9"/>
      <c r="AC620" s="9"/>
      <c r="AH620" s="9"/>
      <c r="AM620" s="9"/>
      <c r="AR620" s="9"/>
      <c r="AW620" s="9"/>
      <c r="BB620" s="9"/>
      <c r="BC620" s="1"/>
    </row>
    <row r="621" spans="1:55" x14ac:dyDescent="0.25">
      <c r="A621" s="1"/>
      <c r="B621" s="1"/>
      <c r="C621" s="2"/>
      <c r="D621" s="2"/>
      <c r="E621" s="2"/>
      <c r="F621" s="2"/>
      <c r="G621" s="2"/>
      <c r="H621" s="1"/>
      <c r="Q621" s="7"/>
      <c r="X621" s="9"/>
      <c r="AC621" s="9"/>
      <c r="AH621" s="9"/>
      <c r="AM621" s="9"/>
      <c r="AR621" s="9"/>
      <c r="AW621" s="9"/>
      <c r="BB621" s="9"/>
      <c r="BC621" s="1"/>
    </row>
    <row r="622" spans="1:55" x14ac:dyDescent="0.25">
      <c r="A622" s="1"/>
      <c r="B622" s="1"/>
      <c r="C622" s="2"/>
      <c r="D622" s="2"/>
      <c r="E622" s="2"/>
      <c r="F622" s="2"/>
      <c r="G622" s="2"/>
      <c r="H622" s="1"/>
      <c r="Q622" s="7"/>
      <c r="X622" s="9"/>
      <c r="AC622" s="9"/>
      <c r="AH622" s="9"/>
      <c r="AM622" s="9"/>
      <c r="AR622" s="9"/>
      <c r="AW622" s="9"/>
      <c r="BB622" s="9"/>
      <c r="BC622" s="1"/>
    </row>
    <row r="623" spans="1:55" x14ac:dyDescent="0.25">
      <c r="A623" s="1"/>
      <c r="B623" s="1"/>
      <c r="C623" s="2"/>
      <c r="D623" s="2"/>
      <c r="E623" s="2"/>
      <c r="F623" s="2"/>
      <c r="G623" s="2"/>
      <c r="H623" s="1"/>
      <c r="Q623" s="7"/>
      <c r="X623" s="9"/>
      <c r="AC623" s="9"/>
      <c r="AH623" s="9"/>
      <c r="AM623" s="9"/>
      <c r="AR623" s="9"/>
      <c r="AW623" s="9"/>
      <c r="BB623" s="9"/>
      <c r="BC623" s="1"/>
    </row>
    <row r="624" spans="1:55" x14ac:dyDescent="0.25">
      <c r="A624" s="1"/>
      <c r="B624" s="1"/>
      <c r="C624" s="2"/>
      <c r="D624" s="2"/>
      <c r="E624" s="2"/>
      <c r="F624" s="2"/>
      <c r="G624" s="2"/>
      <c r="H624" s="1"/>
      <c r="Q624" s="7"/>
      <c r="X624" s="9"/>
      <c r="AC624" s="9"/>
      <c r="AH624" s="9"/>
      <c r="AM624" s="9"/>
      <c r="AR624" s="9"/>
      <c r="AW624" s="9"/>
      <c r="BB624" s="9"/>
      <c r="BC624" s="1"/>
    </row>
    <row r="625" spans="1:55" x14ac:dyDescent="0.25">
      <c r="A625" s="1"/>
      <c r="B625" s="1"/>
      <c r="C625" s="2"/>
      <c r="D625" s="2"/>
      <c r="E625" s="2"/>
      <c r="F625" s="2"/>
      <c r="G625" s="2"/>
      <c r="H625" s="1"/>
      <c r="Q625" s="7"/>
      <c r="X625" s="9"/>
      <c r="AC625" s="9"/>
      <c r="AH625" s="9"/>
      <c r="AM625" s="9"/>
      <c r="AR625" s="9"/>
      <c r="AW625" s="9"/>
      <c r="BB625" s="9"/>
      <c r="BC625" s="1"/>
    </row>
    <row r="626" spans="1:55" x14ac:dyDescent="0.25">
      <c r="A626" s="1"/>
      <c r="B626" s="1"/>
      <c r="C626" s="2"/>
      <c r="D626" s="2"/>
      <c r="E626" s="2"/>
      <c r="F626" s="2"/>
      <c r="G626" s="2"/>
      <c r="H626" s="1"/>
      <c r="Q626" s="7"/>
      <c r="X626" s="9"/>
      <c r="AC626" s="9"/>
      <c r="AH626" s="9"/>
      <c r="AM626" s="9"/>
      <c r="AR626" s="9"/>
      <c r="AW626" s="9"/>
      <c r="BB626" s="9"/>
      <c r="BC626" s="1"/>
    </row>
    <row r="627" spans="1:55" x14ac:dyDescent="0.25">
      <c r="A627" s="1"/>
      <c r="B627" s="1"/>
      <c r="C627" s="2"/>
      <c r="D627" s="2"/>
      <c r="E627" s="2"/>
      <c r="F627" s="2"/>
      <c r="G627" s="2"/>
      <c r="H627" s="1"/>
      <c r="Q627" s="7"/>
      <c r="X627" s="9"/>
      <c r="AC627" s="9"/>
      <c r="AH627" s="9"/>
      <c r="AM627" s="9"/>
      <c r="AR627" s="9"/>
      <c r="AW627" s="9"/>
      <c r="BB627" s="9"/>
      <c r="BC627" s="1"/>
    </row>
    <row r="628" spans="1:55" x14ac:dyDescent="0.25">
      <c r="A628" s="1"/>
      <c r="B628" s="1"/>
      <c r="C628" s="2"/>
      <c r="D628" s="2"/>
      <c r="E628" s="2"/>
      <c r="F628" s="2"/>
      <c r="G628" s="2"/>
      <c r="H628" s="1"/>
      <c r="Q628" s="7"/>
      <c r="X628" s="9"/>
      <c r="AC628" s="9"/>
      <c r="AH628" s="9"/>
      <c r="AM628" s="9"/>
      <c r="AR628" s="9"/>
      <c r="AW628" s="9"/>
      <c r="BB628" s="9"/>
      <c r="BC628" s="1"/>
    </row>
    <row r="629" spans="1:55" x14ac:dyDescent="0.25">
      <c r="A629" s="1"/>
      <c r="B629" s="1"/>
      <c r="C629" s="2"/>
      <c r="D629" s="2"/>
      <c r="E629" s="2"/>
      <c r="F629" s="2"/>
      <c r="G629" s="2"/>
      <c r="H629" s="1"/>
      <c r="Q629" s="7"/>
      <c r="X629" s="9"/>
      <c r="AC629" s="9"/>
      <c r="AH629" s="9"/>
      <c r="AM629" s="9"/>
      <c r="AR629" s="9"/>
      <c r="AW629" s="9"/>
      <c r="BB629" s="9"/>
      <c r="BC629" s="1"/>
    </row>
    <row r="630" spans="1:55" x14ac:dyDescent="0.25">
      <c r="A630" s="1"/>
      <c r="B630" s="1"/>
      <c r="C630" s="2"/>
      <c r="D630" s="2"/>
      <c r="E630" s="2"/>
      <c r="F630" s="2"/>
      <c r="G630" s="2"/>
      <c r="H630" s="1"/>
      <c r="Q630" s="7"/>
      <c r="X630" s="9"/>
      <c r="AC630" s="9"/>
      <c r="AH630" s="9"/>
      <c r="AM630" s="9"/>
      <c r="AR630" s="9"/>
      <c r="AW630" s="9"/>
      <c r="BB630" s="9"/>
      <c r="BC630" s="1"/>
    </row>
    <row r="631" spans="1:55" x14ac:dyDescent="0.25">
      <c r="A631" s="1"/>
      <c r="B631" s="1"/>
      <c r="C631" s="2"/>
      <c r="D631" s="2"/>
      <c r="E631" s="2"/>
      <c r="F631" s="2"/>
      <c r="G631" s="2"/>
      <c r="H631" s="1"/>
      <c r="Q631" s="7"/>
      <c r="X631" s="9"/>
      <c r="AC631" s="9"/>
      <c r="AH631" s="9"/>
      <c r="AM631" s="9"/>
      <c r="AR631" s="9"/>
      <c r="AW631" s="9"/>
      <c r="BB631" s="9"/>
      <c r="BC631" s="1"/>
    </row>
    <row r="632" spans="1:55" x14ac:dyDescent="0.25">
      <c r="A632" s="1"/>
      <c r="B632" s="1"/>
      <c r="C632" s="2"/>
      <c r="D632" s="2"/>
      <c r="E632" s="2"/>
      <c r="F632" s="2"/>
      <c r="G632" s="2"/>
      <c r="H632" s="1"/>
      <c r="Q632" s="7"/>
      <c r="X632" s="9"/>
      <c r="AC632" s="9"/>
      <c r="AH632" s="9"/>
      <c r="AM632" s="9"/>
      <c r="AR632" s="9"/>
      <c r="AW632" s="9"/>
      <c r="BB632" s="9"/>
      <c r="BC632" s="1"/>
    </row>
    <row r="633" spans="1:55" x14ac:dyDescent="0.25">
      <c r="A633" s="1"/>
      <c r="B633" s="1"/>
      <c r="C633" s="2"/>
      <c r="D633" s="2"/>
      <c r="E633" s="2"/>
      <c r="F633" s="2"/>
      <c r="G633" s="2"/>
      <c r="H633" s="1"/>
      <c r="Q633" s="7"/>
      <c r="X633" s="9"/>
      <c r="AC633" s="9"/>
      <c r="AH633" s="9"/>
      <c r="AM633" s="9"/>
      <c r="AR633" s="9"/>
      <c r="AW633" s="9"/>
      <c r="BB633" s="9"/>
      <c r="BC633" s="1"/>
    </row>
    <row r="634" spans="1:55" x14ac:dyDescent="0.25">
      <c r="A634" s="1"/>
      <c r="B634" s="1"/>
      <c r="C634" s="2"/>
      <c r="D634" s="2"/>
      <c r="E634" s="2"/>
      <c r="F634" s="2"/>
      <c r="G634" s="2"/>
      <c r="H634" s="1"/>
      <c r="Q634" s="7"/>
      <c r="X634" s="9"/>
      <c r="AC634" s="9"/>
      <c r="AH634" s="9"/>
      <c r="AM634" s="9"/>
      <c r="AR634" s="9"/>
      <c r="AW634" s="9"/>
      <c r="BB634" s="9"/>
      <c r="BC634" s="1"/>
    </row>
    <row r="635" spans="1:55" x14ac:dyDescent="0.25">
      <c r="A635" s="1"/>
      <c r="B635" s="1"/>
      <c r="C635" s="2"/>
      <c r="D635" s="2"/>
      <c r="E635" s="2"/>
      <c r="F635" s="2"/>
      <c r="G635" s="2"/>
      <c r="H635" s="1"/>
      <c r="Q635" s="7"/>
      <c r="X635" s="9"/>
      <c r="AC635" s="9"/>
      <c r="AH635" s="9"/>
      <c r="AM635" s="9"/>
      <c r="AR635" s="9"/>
      <c r="AW635" s="9"/>
      <c r="BB635" s="9"/>
      <c r="BC635" s="1"/>
    </row>
    <row r="636" spans="1:55" x14ac:dyDescent="0.25">
      <c r="A636" s="1"/>
      <c r="B636" s="1"/>
      <c r="C636" s="2"/>
      <c r="D636" s="2"/>
      <c r="E636" s="2"/>
      <c r="F636" s="2"/>
      <c r="G636" s="2"/>
      <c r="H636" s="1"/>
      <c r="Q636" s="7"/>
      <c r="X636" s="9"/>
      <c r="AC636" s="9"/>
      <c r="AH636" s="9"/>
      <c r="AM636" s="9"/>
      <c r="AR636" s="9"/>
      <c r="AW636" s="9"/>
      <c r="BB636" s="9"/>
      <c r="BC636" s="1"/>
    </row>
    <row r="637" spans="1:55" x14ac:dyDescent="0.25">
      <c r="A637" s="1"/>
      <c r="B637" s="1"/>
      <c r="C637" s="2"/>
      <c r="D637" s="2"/>
      <c r="E637" s="2"/>
      <c r="F637" s="2"/>
      <c r="G637" s="2"/>
      <c r="H637" s="1"/>
      <c r="Q637" s="7"/>
      <c r="X637" s="9"/>
      <c r="AC637" s="9"/>
      <c r="AH637" s="9"/>
      <c r="AM637" s="9"/>
      <c r="AR637" s="9"/>
      <c r="AW637" s="9"/>
      <c r="BB637" s="9"/>
      <c r="BC637" s="1"/>
    </row>
    <row r="638" spans="1:55" x14ac:dyDescent="0.25">
      <c r="A638" s="1"/>
      <c r="B638" s="1"/>
      <c r="C638" s="2"/>
      <c r="D638" s="2"/>
      <c r="E638" s="2"/>
      <c r="F638" s="2"/>
      <c r="G638" s="2"/>
      <c r="H638" s="1"/>
      <c r="Q638" s="7"/>
      <c r="X638" s="9"/>
      <c r="AC638" s="9"/>
      <c r="AH638" s="9"/>
      <c r="AM638" s="9"/>
      <c r="AR638" s="9"/>
      <c r="AW638" s="9"/>
      <c r="BB638" s="9"/>
      <c r="BC638" s="1"/>
    </row>
    <row r="639" spans="1:55" x14ac:dyDescent="0.25">
      <c r="A639" s="1"/>
      <c r="B639" s="1"/>
      <c r="C639" s="2"/>
      <c r="D639" s="2"/>
      <c r="E639" s="2"/>
      <c r="F639" s="2"/>
      <c r="G639" s="2"/>
      <c r="H639" s="1"/>
      <c r="Q639" s="7"/>
      <c r="X639" s="9"/>
      <c r="AC639" s="9"/>
      <c r="AH639" s="9"/>
      <c r="AM639" s="9"/>
      <c r="AR639" s="9"/>
      <c r="AW639" s="9"/>
      <c r="BB639" s="9"/>
      <c r="BC639" s="1"/>
    </row>
    <row r="640" spans="1:55" x14ac:dyDescent="0.25">
      <c r="A640" s="1"/>
      <c r="B640" s="1"/>
      <c r="C640" s="2"/>
      <c r="D640" s="2"/>
      <c r="E640" s="2"/>
      <c r="F640" s="2"/>
      <c r="G640" s="2"/>
      <c r="H640" s="1"/>
      <c r="Q640" s="7"/>
      <c r="X640" s="9"/>
      <c r="AC640" s="9"/>
      <c r="AH640" s="9"/>
      <c r="AM640" s="9"/>
      <c r="AR640" s="9"/>
      <c r="AW640" s="9"/>
      <c r="BB640" s="9"/>
      <c r="BC640" s="1"/>
    </row>
    <row r="641" spans="1:55" x14ac:dyDescent="0.25">
      <c r="A641" s="1"/>
      <c r="B641" s="1"/>
      <c r="C641" s="2"/>
      <c r="D641" s="2"/>
      <c r="E641" s="2"/>
      <c r="F641" s="2"/>
      <c r="G641" s="2"/>
      <c r="H641" s="1"/>
      <c r="Q641" s="7"/>
      <c r="X641" s="9"/>
      <c r="AC641" s="9"/>
      <c r="AH641" s="9"/>
      <c r="AM641" s="9"/>
      <c r="AR641" s="9"/>
      <c r="AW641" s="9"/>
      <c r="BB641" s="9"/>
      <c r="BC641" s="1"/>
    </row>
    <row r="642" spans="1:55" x14ac:dyDescent="0.25">
      <c r="A642" s="1"/>
      <c r="B642" s="1"/>
      <c r="C642" s="2"/>
      <c r="D642" s="2"/>
      <c r="E642" s="2"/>
      <c r="F642" s="2"/>
      <c r="G642" s="2"/>
      <c r="H642" s="1"/>
      <c r="Q642" s="7"/>
      <c r="X642" s="9"/>
      <c r="AC642" s="9"/>
      <c r="AH642" s="9"/>
      <c r="AM642" s="9"/>
      <c r="AR642" s="9"/>
      <c r="AW642" s="9"/>
      <c r="BB642" s="9"/>
      <c r="BC642" s="1"/>
    </row>
    <row r="643" spans="1:55" x14ac:dyDescent="0.25">
      <c r="A643" s="1"/>
      <c r="B643" s="1"/>
      <c r="C643" s="2"/>
      <c r="D643" s="2"/>
      <c r="E643" s="2"/>
      <c r="F643" s="2"/>
      <c r="G643" s="2"/>
      <c r="H643" s="1"/>
      <c r="Q643" s="7"/>
      <c r="X643" s="9"/>
      <c r="AC643" s="9"/>
      <c r="AH643" s="9"/>
      <c r="AM643" s="9"/>
      <c r="AR643" s="9"/>
      <c r="AW643" s="9"/>
      <c r="BB643" s="9"/>
      <c r="BC643" s="1"/>
    </row>
    <row r="644" spans="1:55" x14ac:dyDescent="0.25">
      <c r="A644" s="1"/>
      <c r="B644" s="1"/>
      <c r="C644" s="2"/>
      <c r="D644" s="2"/>
      <c r="E644" s="2"/>
      <c r="F644" s="2"/>
      <c r="G644" s="2"/>
      <c r="H644" s="1"/>
      <c r="Q644" s="7"/>
      <c r="X644" s="9"/>
      <c r="AC644" s="9"/>
      <c r="AH644" s="9"/>
      <c r="AM644" s="9"/>
      <c r="AR644" s="9"/>
      <c r="AW644" s="9"/>
      <c r="BB644" s="9"/>
      <c r="BC644" s="1"/>
    </row>
    <row r="645" spans="1:55" x14ac:dyDescent="0.25">
      <c r="A645" s="1"/>
      <c r="B645" s="1"/>
      <c r="C645" s="2"/>
      <c r="D645" s="2"/>
      <c r="E645" s="2"/>
      <c r="F645" s="2"/>
      <c r="G645" s="2"/>
      <c r="H645" s="1"/>
      <c r="Q645" s="7"/>
      <c r="X645" s="9"/>
      <c r="AC645" s="9"/>
      <c r="AH645" s="9"/>
      <c r="AM645" s="9"/>
      <c r="AR645" s="9"/>
      <c r="AW645" s="9"/>
      <c r="BB645" s="9"/>
      <c r="BC645" s="1"/>
    </row>
    <row r="646" spans="1:55" x14ac:dyDescent="0.25">
      <c r="A646" s="1"/>
      <c r="B646" s="1"/>
      <c r="C646" s="2"/>
      <c r="D646" s="2"/>
      <c r="E646" s="2"/>
      <c r="F646" s="2"/>
      <c r="G646" s="2"/>
      <c r="H646" s="1"/>
      <c r="Q646" s="7"/>
      <c r="X646" s="9"/>
      <c r="AC646" s="9"/>
      <c r="AH646" s="9"/>
      <c r="AM646" s="9"/>
      <c r="AR646" s="9"/>
      <c r="AW646" s="9"/>
      <c r="BB646" s="9"/>
      <c r="BC646" s="1"/>
    </row>
    <row r="647" spans="1:55" x14ac:dyDescent="0.25">
      <c r="A647" s="1"/>
      <c r="B647" s="1"/>
      <c r="C647" s="2"/>
      <c r="D647" s="2"/>
      <c r="E647" s="2"/>
      <c r="F647" s="2"/>
      <c r="G647" s="2"/>
      <c r="H647" s="1"/>
      <c r="Q647" s="7"/>
      <c r="X647" s="9"/>
      <c r="AC647" s="9"/>
      <c r="AH647" s="9"/>
      <c r="AM647" s="9"/>
      <c r="AR647" s="9"/>
      <c r="AW647" s="9"/>
      <c r="BB647" s="9"/>
      <c r="BC647" s="1"/>
    </row>
    <row r="648" spans="1:55" x14ac:dyDescent="0.25">
      <c r="A648" s="1"/>
      <c r="B648" s="1"/>
      <c r="C648" s="2"/>
      <c r="D648" s="2"/>
      <c r="E648" s="2"/>
      <c r="F648" s="2"/>
      <c r="G648" s="2"/>
      <c r="H648" s="1"/>
      <c r="Q648" s="7"/>
      <c r="X648" s="9"/>
      <c r="AC648" s="9"/>
      <c r="AH648" s="9"/>
      <c r="AM648" s="9"/>
      <c r="AR648" s="9"/>
      <c r="AW648" s="9"/>
      <c r="BB648" s="9"/>
      <c r="BC648" s="1"/>
    </row>
    <row r="649" spans="1:55" x14ac:dyDescent="0.25">
      <c r="A649" s="1"/>
      <c r="B649" s="1"/>
      <c r="C649" s="2"/>
      <c r="D649" s="2"/>
      <c r="E649" s="2"/>
      <c r="F649" s="2"/>
      <c r="G649" s="2"/>
      <c r="H649" s="1"/>
      <c r="Q649" s="7"/>
      <c r="X649" s="9"/>
      <c r="AC649" s="9"/>
      <c r="AH649" s="9"/>
      <c r="AM649" s="9"/>
      <c r="AR649" s="9"/>
      <c r="AW649" s="9"/>
      <c r="BB649" s="9"/>
      <c r="BC649" s="1"/>
    </row>
    <row r="650" spans="1:55" x14ac:dyDescent="0.25">
      <c r="A650" s="1"/>
      <c r="B650" s="1"/>
      <c r="C650" s="2"/>
      <c r="D650" s="2"/>
      <c r="E650" s="2"/>
      <c r="F650" s="2"/>
      <c r="G650" s="2"/>
      <c r="H650" s="1"/>
      <c r="Q650" s="7"/>
      <c r="X650" s="9"/>
      <c r="AC650" s="9"/>
      <c r="AH650" s="9"/>
      <c r="AM650" s="9"/>
      <c r="AR650" s="9"/>
      <c r="AW650" s="9"/>
      <c r="BB650" s="9"/>
      <c r="BC650" s="1"/>
    </row>
    <row r="651" spans="1:55" x14ac:dyDescent="0.25">
      <c r="A651" s="1"/>
      <c r="B651" s="1"/>
      <c r="C651" s="2"/>
      <c r="D651" s="2"/>
      <c r="E651" s="2"/>
      <c r="F651" s="2"/>
      <c r="G651" s="2"/>
      <c r="H651" s="1"/>
      <c r="Q651" s="7"/>
      <c r="X651" s="9"/>
      <c r="AC651" s="9"/>
      <c r="AH651" s="9"/>
      <c r="AM651" s="9"/>
      <c r="AR651" s="9"/>
      <c r="AW651" s="9"/>
      <c r="BB651" s="9"/>
      <c r="BC651" s="1"/>
    </row>
    <row r="652" spans="1:55" x14ac:dyDescent="0.25">
      <c r="A652" s="1"/>
      <c r="B652" s="1"/>
      <c r="C652" s="2"/>
      <c r="D652" s="2"/>
      <c r="E652" s="2"/>
      <c r="F652" s="2"/>
      <c r="G652" s="2"/>
      <c r="H652" s="1"/>
      <c r="Q652" s="7"/>
      <c r="X652" s="9"/>
      <c r="AC652" s="9"/>
      <c r="AH652" s="9"/>
      <c r="AM652" s="9"/>
      <c r="AR652" s="9"/>
      <c r="AW652" s="9"/>
      <c r="BB652" s="9"/>
      <c r="BC652" s="1"/>
    </row>
    <row r="653" spans="1:55" x14ac:dyDescent="0.25">
      <c r="A653" s="1"/>
      <c r="B653" s="1"/>
      <c r="C653" s="2"/>
      <c r="D653" s="2"/>
      <c r="E653" s="2"/>
      <c r="F653" s="2"/>
      <c r="G653" s="2"/>
      <c r="H653" s="1"/>
      <c r="Q653" s="7"/>
      <c r="X653" s="9"/>
      <c r="AC653" s="9"/>
      <c r="AH653" s="9"/>
      <c r="AM653" s="9"/>
      <c r="AR653" s="9"/>
      <c r="AW653" s="9"/>
      <c r="BB653" s="9"/>
      <c r="BC653" s="1"/>
    </row>
    <row r="654" spans="1:55" x14ac:dyDescent="0.25">
      <c r="A654" s="1"/>
      <c r="B654" s="1"/>
      <c r="C654" s="2"/>
      <c r="D654" s="2"/>
      <c r="E654" s="2"/>
      <c r="F654" s="2"/>
      <c r="G654" s="2"/>
      <c r="H654" s="1"/>
      <c r="Q654" s="7"/>
      <c r="X654" s="9"/>
      <c r="AC654" s="9"/>
      <c r="AH654" s="9"/>
      <c r="AM654" s="9"/>
      <c r="AR654" s="9"/>
      <c r="AW654" s="9"/>
      <c r="BB654" s="9"/>
      <c r="BC654" s="1"/>
    </row>
    <row r="655" spans="1:55" x14ac:dyDescent="0.25">
      <c r="A655" s="1"/>
      <c r="B655" s="1"/>
      <c r="C655" s="2"/>
      <c r="D655" s="2"/>
      <c r="E655" s="2"/>
      <c r="F655" s="2"/>
      <c r="G655" s="2"/>
      <c r="H655" s="1"/>
      <c r="Q655" s="7"/>
      <c r="X655" s="9"/>
      <c r="AC655" s="9"/>
      <c r="AH655" s="9"/>
      <c r="AM655" s="9"/>
      <c r="AR655" s="9"/>
      <c r="AW655" s="9"/>
      <c r="BB655" s="9"/>
      <c r="BC655" s="1"/>
    </row>
    <row r="656" spans="1:55" x14ac:dyDescent="0.25">
      <c r="A656" s="1"/>
      <c r="B656" s="1"/>
      <c r="C656" s="2"/>
      <c r="D656" s="2"/>
      <c r="E656" s="2"/>
      <c r="F656" s="2"/>
      <c r="G656" s="2"/>
      <c r="H656" s="1"/>
      <c r="Q656" s="7"/>
      <c r="X656" s="9"/>
      <c r="AC656" s="9"/>
      <c r="AH656" s="9"/>
      <c r="AM656" s="9"/>
      <c r="AR656" s="9"/>
      <c r="AW656" s="9"/>
      <c r="BB656" s="9"/>
      <c r="BC656" s="1"/>
    </row>
    <row r="657" spans="1:55" x14ac:dyDescent="0.25">
      <c r="A657" s="1"/>
      <c r="B657" s="1"/>
      <c r="C657" s="2"/>
      <c r="D657" s="2"/>
      <c r="E657" s="2"/>
      <c r="F657" s="2"/>
      <c r="G657" s="2"/>
      <c r="H657" s="1"/>
      <c r="Q657" s="7"/>
      <c r="X657" s="9"/>
      <c r="AC657" s="9"/>
      <c r="AH657" s="9"/>
      <c r="AM657" s="9"/>
      <c r="AR657" s="9"/>
      <c r="AW657" s="9"/>
      <c r="BB657" s="9"/>
      <c r="BC657" s="1"/>
    </row>
    <row r="658" spans="1:55" x14ac:dyDescent="0.25">
      <c r="A658" s="1"/>
      <c r="B658" s="1"/>
      <c r="C658" s="2"/>
      <c r="D658" s="2"/>
      <c r="E658" s="2"/>
      <c r="F658" s="2"/>
      <c r="G658" s="2"/>
      <c r="H658" s="1"/>
      <c r="Q658" s="7"/>
      <c r="X658" s="9"/>
      <c r="AC658" s="9"/>
      <c r="AH658" s="9"/>
      <c r="AM658" s="9"/>
      <c r="AR658" s="9"/>
      <c r="AW658" s="9"/>
      <c r="BB658" s="9"/>
      <c r="BC658" s="1"/>
    </row>
    <row r="659" spans="1:55" x14ac:dyDescent="0.25">
      <c r="A659" s="1"/>
      <c r="B659" s="1"/>
      <c r="C659" s="2"/>
      <c r="D659" s="2"/>
      <c r="E659" s="2"/>
      <c r="F659" s="2"/>
      <c r="G659" s="2"/>
      <c r="H659" s="1"/>
      <c r="Q659" s="7"/>
      <c r="X659" s="9"/>
      <c r="AC659" s="9"/>
      <c r="AH659" s="9"/>
      <c r="AM659" s="9"/>
      <c r="AR659" s="9"/>
      <c r="AW659" s="9"/>
      <c r="BB659" s="9"/>
      <c r="BC659" s="1"/>
    </row>
    <row r="660" spans="1:55" x14ac:dyDescent="0.25">
      <c r="A660" s="1"/>
      <c r="B660" s="1"/>
      <c r="C660" s="2"/>
      <c r="D660" s="2"/>
      <c r="E660" s="2"/>
      <c r="F660" s="2"/>
      <c r="G660" s="2"/>
      <c r="H660" s="1"/>
      <c r="Q660" s="7"/>
      <c r="X660" s="9"/>
      <c r="AC660" s="9"/>
      <c r="AH660" s="9"/>
      <c r="AM660" s="9"/>
      <c r="AR660" s="9"/>
      <c r="AW660" s="9"/>
      <c r="BB660" s="9"/>
      <c r="BC660" s="1"/>
    </row>
    <row r="661" spans="1:55" x14ac:dyDescent="0.25">
      <c r="A661" s="1"/>
      <c r="B661" s="1"/>
      <c r="C661" s="2"/>
      <c r="D661" s="2"/>
      <c r="E661" s="2"/>
      <c r="F661" s="2"/>
      <c r="G661" s="2"/>
      <c r="H661" s="1"/>
      <c r="Q661" s="7"/>
      <c r="X661" s="9"/>
      <c r="AC661" s="9"/>
      <c r="AH661" s="9"/>
      <c r="AM661" s="9"/>
      <c r="AR661" s="9"/>
      <c r="AW661" s="9"/>
      <c r="BB661" s="9"/>
      <c r="BC661" s="1"/>
    </row>
    <row r="662" spans="1:55" x14ac:dyDescent="0.25">
      <c r="A662" s="1"/>
      <c r="B662" s="1"/>
      <c r="C662" s="2"/>
      <c r="D662" s="2"/>
      <c r="E662" s="2"/>
      <c r="F662" s="2"/>
      <c r="G662" s="2"/>
      <c r="H662" s="1"/>
      <c r="Q662" s="7"/>
      <c r="X662" s="9"/>
      <c r="AC662" s="9"/>
      <c r="AH662" s="9"/>
      <c r="AM662" s="9"/>
      <c r="AR662" s="9"/>
      <c r="AW662" s="9"/>
      <c r="BB662" s="9"/>
      <c r="BC662" s="1"/>
    </row>
    <row r="663" spans="1:55" x14ac:dyDescent="0.25">
      <c r="A663" s="1"/>
      <c r="B663" s="1"/>
      <c r="C663" s="2"/>
      <c r="D663" s="2"/>
      <c r="E663" s="2"/>
      <c r="F663" s="2"/>
      <c r="G663" s="2"/>
      <c r="H663" s="1"/>
      <c r="Q663" s="7"/>
      <c r="X663" s="9"/>
      <c r="AC663" s="9"/>
      <c r="AH663" s="9"/>
      <c r="AM663" s="9"/>
      <c r="AR663" s="9"/>
      <c r="AW663" s="9"/>
      <c r="BB663" s="9"/>
      <c r="BC663" s="1"/>
    </row>
    <row r="664" spans="1:55" x14ac:dyDescent="0.25">
      <c r="A664" s="1"/>
      <c r="B664" s="1"/>
      <c r="C664" s="2"/>
      <c r="D664" s="2"/>
      <c r="E664" s="2"/>
      <c r="F664" s="2"/>
      <c r="G664" s="2"/>
      <c r="H664" s="1"/>
      <c r="Q664" s="7"/>
      <c r="X664" s="9"/>
      <c r="AC664" s="9"/>
      <c r="AH664" s="9"/>
      <c r="AM664" s="9"/>
      <c r="AR664" s="9"/>
      <c r="AW664" s="9"/>
      <c r="BB664" s="9"/>
      <c r="BC664" s="1"/>
    </row>
    <row r="665" spans="1:55" x14ac:dyDescent="0.25">
      <c r="A665" s="1"/>
      <c r="B665" s="1"/>
      <c r="C665" s="2"/>
      <c r="D665" s="2"/>
      <c r="E665" s="2"/>
      <c r="F665" s="2"/>
      <c r="G665" s="2"/>
      <c r="H665" s="1"/>
      <c r="Q665" s="7"/>
      <c r="X665" s="9"/>
      <c r="AC665" s="9"/>
      <c r="AH665" s="9"/>
      <c r="AM665" s="9"/>
      <c r="AR665" s="9"/>
      <c r="AW665" s="9"/>
      <c r="BB665" s="9"/>
      <c r="BC665" s="1"/>
    </row>
    <row r="666" spans="1:55" x14ac:dyDescent="0.25">
      <c r="A666" s="1"/>
      <c r="B666" s="1"/>
      <c r="C666" s="2"/>
      <c r="D666" s="2"/>
      <c r="E666" s="2"/>
      <c r="F666" s="2"/>
      <c r="G666" s="2"/>
      <c r="H666" s="1"/>
      <c r="Q666" s="7"/>
      <c r="X666" s="9"/>
      <c r="AC666" s="9"/>
      <c r="AH666" s="9"/>
      <c r="AM666" s="9"/>
      <c r="AR666" s="9"/>
      <c r="AW666" s="9"/>
      <c r="BB666" s="9"/>
      <c r="BC666" s="1"/>
    </row>
    <row r="667" spans="1:55" x14ac:dyDescent="0.25">
      <c r="A667" s="1"/>
      <c r="B667" s="1"/>
      <c r="C667" s="2"/>
      <c r="D667" s="2"/>
      <c r="E667" s="2"/>
      <c r="F667" s="2"/>
      <c r="G667" s="2"/>
      <c r="H667" s="1"/>
      <c r="Q667" s="7"/>
      <c r="X667" s="9"/>
      <c r="AC667" s="9"/>
      <c r="AH667" s="9"/>
      <c r="AM667" s="9"/>
      <c r="AR667" s="9"/>
      <c r="AW667" s="9"/>
      <c r="BB667" s="9"/>
      <c r="BC667" s="1"/>
    </row>
    <row r="668" spans="1:55" x14ac:dyDescent="0.25">
      <c r="A668" s="1"/>
      <c r="B668" s="1"/>
      <c r="C668" s="2"/>
      <c r="D668" s="2"/>
      <c r="E668" s="2"/>
      <c r="F668" s="2"/>
      <c r="G668" s="2"/>
      <c r="H668" s="1"/>
      <c r="Q668" s="7"/>
      <c r="X668" s="9"/>
      <c r="AC668" s="9"/>
      <c r="AH668" s="9"/>
      <c r="AM668" s="9"/>
      <c r="AR668" s="9"/>
      <c r="AW668" s="9"/>
      <c r="BB668" s="9"/>
      <c r="BC668" s="1"/>
    </row>
    <row r="669" spans="1:55" x14ac:dyDescent="0.25">
      <c r="A669" s="1"/>
      <c r="B669" s="1"/>
      <c r="C669" s="2"/>
      <c r="D669" s="2"/>
      <c r="E669" s="2"/>
      <c r="F669" s="2"/>
      <c r="G669" s="2"/>
      <c r="H669" s="1"/>
      <c r="Q669" s="7"/>
      <c r="X669" s="9"/>
      <c r="AC669" s="9"/>
      <c r="AH669" s="9"/>
      <c r="AM669" s="9"/>
      <c r="AR669" s="9"/>
      <c r="AW669" s="9"/>
      <c r="BB669" s="9"/>
      <c r="BC669" s="1"/>
    </row>
    <row r="670" spans="1:55" x14ac:dyDescent="0.25">
      <c r="A670" s="1"/>
      <c r="B670" s="1"/>
      <c r="C670" s="2"/>
      <c r="D670" s="2"/>
      <c r="E670" s="2"/>
      <c r="F670" s="2"/>
      <c r="G670" s="2"/>
      <c r="H670" s="1"/>
      <c r="Q670" s="7"/>
      <c r="X670" s="9"/>
      <c r="AC670" s="9"/>
      <c r="AH670" s="9"/>
      <c r="AM670" s="9"/>
      <c r="AR670" s="9"/>
      <c r="AW670" s="9"/>
      <c r="BB670" s="9"/>
      <c r="BC670" s="1"/>
    </row>
    <row r="671" spans="1:55" x14ac:dyDescent="0.25">
      <c r="A671" s="1"/>
      <c r="B671" s="1"/>
      <c r="C671" s="2"/>
      <c r="D671" s="2"/>
      <c r="E671" s="2"/>
      <c r="F671" s="2"/>
      <c r="G671" s="2"/>
      <c r="H671" s="1"/>
      <c r="Q671" s="7"/>
      <c r="X671" s="9"/>
      <c r="AC671" s="9"/>
      <c r="AH671" s="9"/>
      <c r="AM671" s="9"/>
      <c r="AR671" s="9"/>
      <c r="AW671" s="9"/>
      <c r="BB671" s="9"/>
      <c r="BC671" s="1"/>
    </row>
    <row r="672" spans="1:55" x14ac:dyDescent="0.25">
      <c r="A672" s="1"/>
      <c r="B672" s="1"/>
      <c r="C672" s="2"/>
      <c r="D672" s="2"/>
      <c r="E672" s="2"/>
      <c r="F672" s="2"/>
      <c r="G672" s="2"/>
      <c r="H672" s="1"/>
      <c r="Q672" s="7"/>
      <c r="X672" s="9"/>
      <c r="AC672" s="9"/>
      <c r="AH672" s="9"/>
      <c r="AM672" s="9"/>
      <c r="AR672" s="9"/>
      <c r="AW672" s="9"/>
      <c r="BB672" s="9"/>
      <c r="BC672" s="1"/>
    </row>
    <row r="673" spans="1:55" x14ac:dyDescent="0.25">
      <c r="A673" s="1"/>
      <c r="B673" s="1"/>
      <c r="C673" s="2"/>
      <c r="D673" s="2"/>
      <c r="E673" s="2"/>
      <c r="F673" s="2"/>
      <c r="G673" s="2"/>
      <c r="H673" s="1"/>
      <c r="Q673" s="7"/>
      <c r="X673" s="9"/>
      <c r="AC673" s="9"/>
      <c r="AH673" s="9"/>
      <c r="AM673" s="9"/>
      <c r="AR673" s="9"/>
      <c r="AW673" s="9"/>
      <c r="BB673" s="9"/>
      <c r="BC673" s="1"/>
    </row>
    <row r="674" spans="1:55" x14ac:dyDescent="0.25">
      <c r="A674" s="1"/>
      <c r="B674" s="1"/>
      <c r="C674" s="2"/>
      <c r="D674" s="2"/>
      <c r="E674" s="2"/>
      <c r="F674" s="2"/>
      <c r="G674" s="2"/>
      <c r="H674" s="1"/>
      <c r="Q674" s="7"/>
      <c r="X674" s="9"/>
      <c r="AC674" s="9"/>
      <c r="AH674" s="9"/>
      <c r="AM674" s="9"/>
      <c r="AR674" s="9"/>
      <c r="AW674" s="9"/>
      <c r="BB674" s="9"/>
      <c r="BC674" s="1"/>
    </row>
    <row r="675" spans="1:55" x14ac:dyDescent="0.25">
      <c r="A675" s="1"/>
      <c r="B675" s="1"/>
      <c r="C675" s="2"/>
      <c r="D675" s="2"/>
      <c r="E675" s="2"/>
      <c r="F675" s="2"/>
      <c r="G675" s="2"/>
      <c r="H675" s="1"/>
      <c r="Q675" s="7"/>
      <c r="X675" s="9"/>
      <c r="AC675" s="9"/>
      <c r="AH675" s="9"/>
      <c r="AM675" s="9"/>
      <c r="AR675" s="9"/>
      <c r="AW675" s="9"/>
      <c r="BB675" s="9"/>
      <c r="BC675" s="1"/>
    </row>
    <row r="676" spans="1:55" x14ac:dyDescent="0.25">
      <c r="A676" s="1"/>
      <c r="B676" s="1"/>
      <c r="C676" s="2"/>
      <c r="D676" s="2"/>
      <c r="E676" s="2"/>
      <c r="F676" s="2"/>
      <c r="G676" s="2"/>
      <c r="H676" s="1"/>
      <c r="Q676" s="7"/>
      <c r="X676" s="9"/>
      <c r="AC676" s="9"/>
      <c r="AH676" s="9"/>
      <c r="AM676" s="9"/>
      <c r="AR676" s="9"/>
      <c r="AW676" s="9"/>
      <c r="BB676" s="9"/>
      <c r="BC676" s="1"/>
    </row>
    <row r="677" spans="1:55" x14ac:dyDescent="0.25">
      <c r="A677" s="1"/>
      <c r="B677" s="1"/>
      <c r="C677" s="2"/>
      <c r="D677" s="2"/>
      <c r="E677" s="2"/>
      <c r="F677" s="2"/>
      <c r="G677" s="2"/>
      <c r="H677" s="1"/>
      <c r="Q677" s="7"/>
      <c r="X677" s="9"/>
      <c r="AC677" s="9"/>
      <c r="AH677" s="9"/>
      <c r="AM677" s="9"/>
      <c r="AR677" s="9"/>
      <c r="AW677" s="9"/>
      <c r="BB677" s="9"/>
      <c r="BC677" s="1"/>
    </row>
    <row r="678" spans="1:55" x14ac:dyDescent="0.25">
      <c r="A678" s="1"/>
      <c r="B678" s="1"/>
      <c r="C678" s="2"/>
      <c r="D678" s="2"/>
      <c r="E678" s="2"/>
      <c r="F678" s="2"/>
      <c r="G678" s="2"/>
      <c r="H678" s="1"/>
      <c r="Q678" s="7"/>
      <c r="X678" s="9"/>
      <c r="AC678" s="9"/>
      <c r="AH678" s="9"/>
      <c r="AM678" s="9"/>
      <c r="AR678" s="9"/>
      <c r="AW678" s="9"/>
      <c r="BB678" s="9"/>
      <c r="BC678" s="1"/>
    </row>
    <row r="679" spans="1:55" x14ac:dyDescent="0.25">
      <c r="A679" s="1"/>
      <c r="B679" s="1"/>
      <c r="C679" s="2"/>
      <c r="D679" s="2"/>
      <c r="E679" s="2"/>
      <c r="F679" s="2"/>
      <c r="G679" s="2"/>
      <c r="H679" s="1"/>
      <c r="Q679" s="7"/>
      <c r="X679" s="9"/>
      <c r="AC679" s="9"/>
      <c r="AH679" s="9"/>
      <c r="AM679" s="9"/>
      <c r="AR679" s="9"/>
      <c r="AW679" s="9"/>
      <c r="BB679" s="9"/>
      <c r="BC679" s="1"/>
    </row>
    <row r="680" spans="1:55" x14ac:dyDescent="0.25">
      <c r="A680" s="1"/>
      <c r="B680" s="1"/>
      <c r="C680" s="2"/>
      <c r="D680" s="2"/>
      <c r="E680" s="2"/>
      <c r="F680" s="2"/>
      <c r="G680" s="2"/>
      <c r="H680" s="1"/>
      <c r="Q680" s="7"/>
      <c r="X680" s="9"/>
      <c r="AC680" s="9"/>
      <c r="AH680" s="9"/>
      <c r="AM680" s="9"/>
      <c r="AR680" s="9"/>
      <c r="AW680" s="9"/>
      <c r="BB680" s="9"/>
      <c r="BC680" s="1"/>
    </row>
    <row r="681" spans="1:55" x14ac:dyDescent="0.25">
      <c r="A681" s="1"/>
      <c r="B681" s="1"/>
      <c r="C681" s="2"/>
      <c r="D681" s="2"/>
      <c r="E681" s="2"/>
      <c r="F681" s="2"/>
      <c r="G681" s="2"/>
      <c r="H681" s="1"/>
      <c r="Q681" s="7"/>
      <c r="X681" s="9"/>
      <c r="AC681" s="9"/>
      <c r="AH681" s="9"/>
      <c r="AM681" s="9"/>
      <c r="AR681" s="9"/>
      <c r="AW681" s="9"/>
      <c r="BB681" s="9"/>
      <c r="BC681" s="1"/>
    </row>
    <row r="682" spans="1:55" x14ac:dyDescent="0.25">
      <c r="A682" s="1"/>
      <c r="B682" s="1"/>
      <c r="C682" s="2"/>
      <c r="D682" s="2"/>
      <c r="E682" s="2"/>
      <c r="F682" s="2"/>
      <c r="G682" s="2"/>
      <c r="H682" s="1"/>
      <c r="Q682" s="7"/>
      <c r="X682" s="9"/>
      <c r="AC682" s="9"/>
      <c r="AH682" s="9"/>
      <c r="AM682" s="9"/>
      <c r="AR682" s="9"/>
      <c r="AW682" s="9"/>
      <c r="BB682" s="9"/>
      <c r="BC682" s="1"/>
    </row>
    <row r="683" spans="1:55" x14ac:dyDescent="0.25">
      <c r="A683" s="1"/>
      <c r="B683" s="1"/>
      <c r="C683" s="2"/>
      <c r="D683" s="2"/>
      <c r="E683" s="2"/>
      <c r="F683" s="2"/>
      <c r="G683" s="2"/>
      <c r="H683" s="1"/>
      <c r="Q683" s="7"/>
      <c r="X683" s="9"/>
      <c r="AC683" s="9"/>
      <c r="AH683" s="9"/>
      <c r="AM683" s="9"/>
      <c r="AR683" s="9"/>
      <c r="AW683" s="9"/>
      <c r="BB683" s="9"/>
      <c r="BC683" s="1"/>
    </row>
    <row r="684" spans="1:55" x14ac:dyDescent="0.25">
      <c r="A684" s="1"/>
      <c r="B684" s="1"/>
      <c r="C684" s="2"/>
      <c r="D684" s="2"/>
      <c r="E684" s="2"/>
      <c r="F684" s="2"/>
      <c r="G684" s="2"/>
      <c r="H684" s="1"/>
      <c r="Q684" s="7"/>
      <c r="X684" s="9"/>
      <c r="AC684" s="9"/>
      <c r="AH684" s="9"/>
      <c r="AM684" s="9"/>
      <c r="AR684" s="9"/>
      <c r="AW684" s="9"/>
      <c r="BB684" s="9"/>
      <c r="BC684" s="1"/>
    </row>
    <row r="685" spans="1:55" x14ac:dyDescent="0.25">
      <c r="A685" s="1"/>
      <c r="B685" s="1"/>
      <c r="C685" s="2"/>
      <c r="D685" s="2"/>
      <c r="E685" s="2"/>
      <c r="F685" s="2"/>
      <c r="G685" s="2"/>
      <c r="H685" s="1"/>
      <c r="Q685" s="7"/>
      <c r="X685" s="9"/>
      <c r="AC685" s="9"/>
      <c r="AH685" s="9"/>
      <c r="AM685" s="9"/>
      <c r="AR685" s="9"/>
      <c r="AW685" s="9"/>
      <c r="BB685" s="9"/>
      <c r="BC685" s="1"/>
    </row>
    <row r="686" spans="1:55" x14ac:dyDescent="0.25">
      <c r="A686" s="1"/>
      <c r="B686" s="1"/>
      <c r="C686" s="2"/>
      <c r="D686" s="2"/>
      <c r="E686" s="2"/>
      <c r="F686" s="2"/>
      <c r="G686" s="2"/>
      <c r="H686" s="1"/>
      <c r="Q686" s="7"/>
      <c r="X686" s="9"/>
      <c r="AC686" s="9"/>
      <c r="AH686" s="9"/>
      <c r="AM686" s="9"/>
      <c r="AR686" s="9"/>
      <c r="AW686" s="9"/>
      <c r="BB686" s="9"/>
      <c r="BC686" s="1"/>
    </row>
    <row r="687" spans="1:55" x14ac:dyDescent="0.25">
      <c r="A687" s="1"/>
      <c r="B687" s="1"/>
      <c r="C687" s="2"/>
      <c r="D687" s="2"/>
      <c r="E687" s="2"/>
      <c r="F687" s="2"/>
      <c r="G687" s="2"/>
      <c r="H687" s="1"/>
      <c r="Q687" s="7"/>
      <c r="X687" s="9"/>
      <c r="AC687" s="9"/>
      <c r="AH687" s="9"/>
      <c r="AM687" s="9"/>
      <c r="AR687" s="9"/>
      <c r="AW687" s="9"/>
      <c r="BB687" s="9"/>
      <c r="BC687" s="1"/>
    </row>
    <row r="688" spans="1:55" x14ac:dyDescent="0.25">
      <c r="A688" s="1"/>
      <c r="B688" s="1"/>
      <c r="C688" s="2"/>
      <c r="D688" s="2"/>
      <c r="E688" s="2"/>
      <c r="F688" s="2"/>
      <c r="G688" s="2"/>
      <c r="H688" s="1"/>
      <c r="Q688" s="7"/>
      <c r="X688" s="9"/>
      <c r="AC688" s="9"/>
      <c r="AH688" s="9"/>
      <c r="AM688" s="9"/>
      <c r="AR688" s="9"/>
      <c r="AW688" s="9"/>
      <c r="BB688" s="9"/>
      <c r="BC688" s="1"/>
    </row>
    <row r="689" spans="1:55" x14ac:dyDescent="0.25">
      <c r="A689" s="1"/>
      <c r="B689" s="1"/>
      <c r="C689" s="2"/>
      <c r="D689" s="2"/>
      <c r="E689" s="2"/>
      <c r="F689" s="2"/>
      <c r="G689" s="2"/>
      <c r="H689" s="1"/>
      <c r="Q689" s="7"/>
      <c r="X689" s="9"/>
      <c r="AC689" s="9"/>
      <c r="AH689" s="9"/>
      <c r="AM689" s="9"/>
      <c r="AR689" s="9"/>
      <c r="AW689" s="9"/>
      <c r="BB689" s="9"/>
      <c r="BC689" s="1"/>
    </row>
    <row r="690" spans="1:55" x14ac:dyDescent="0.25">
      <c r="A690" s="1"/>
      <c r="B690" s="1"/>
      <c r="C690" s="2"/>
      <c r="D690" s="2"/>
      <c r="E690" s="2"/>
      <c r="F690" s="2"/>
      <c r="G690" s="2"/>
      <c r="H690" s="1"/>
      <c r="Q690" s="7"/>
      <c r="X690" s="9"/>
      <c r="AC690" s="9"/>
      <c r="AH690" s="9"/>
      <c r="AM690" s="9"/>
      <c r="AR690" s="9"/>
      <c r="AW690" s="9"/>
      <c r="BB690" s="9"/>
      <c r="BC690" s="1"/>
    </row>
    <row r="691" spans="1:55" x14ac:dyDescent="0.25">
      <c r="A691" s="1"/>
      <c r="B691" s="1"/>
      <c r="C691" s="2"/>
      <c r="D691" s="2"/>
      <c r="E691" s="2"/>
      <c r="F691" s="2"/>
      <c r="G691" s="2"/>
      <c r="H691" s="1"/>
      <c r="Q691" s="7"/>
      <c r="X691" s="9"/>
      <c r="AC691" s="9"/>
      <c r="AH691" s="9"/>
      <c r="AM691" s="9"/>
      <c r="AR691" s="9"/>
      <c r="AW691" s="9"/>
      <c r="BB691" s="9"/>
      <c r="BC691" s="1"/>
    </row>
    <row r="692" spans="1:55" x14ac:dyDescent="0.25">
      <c r="A692" s="1"/>
      <c r="B692" s="1"/>
      <c r="C692" s="2"/>
      <c r="D692" s="2"/>
      <c r="E692" s="2"/>
      <c r="F692" s="2"/>
      <c r="G692" s="2"/>
      <c r="H692" s="1"/>
      <c r="Q692" s="7"/>
      <c r="X692" s="9"/>
      <c r="AC692" s="9"/>
      <c r="AH692" s="9"/>
      <c r="AM692" s="9"/>
      <c r="AR692" s="9"/>
      <c r="AW692" s="9"/>
      <c r="BB692" s="9"/>
      <c r="BC692" s="1"/>
    </row>
    <row r="693" spans="1:55" x14ac:dyDescent="0.25">
      <c r="A693" s="1"/>
      <c r="B693" s="1"/>
      <c r="C693" s="2"/>
      <c r="D693" s="2"/>
      <c r="E693" s="2"/>
      <c r="F693" s="2"/>
      <c r="G693" s="2"/>
      <c r="H693" s="1"/>
      <c r="Q693" s="7"/>
      <c r="X693" s="9"/>
      <c r="AC693" s="9"/>
      <c r="AH693" s="9"/>
      <c r="AM693" s="9"/>
      <c r="AR693" s="9"/>
      <c r="AW693" s="9"/>
      <c r="BB693" s="9"/>
      <c r="BC693" s="1"/>
    </row>
    <row r="694" spans="1:55" x14ac:dyDescent="0.25">
      <c r="A694" s="1"/>
      <c r="B694" s="1"/>
      <c r="C694" s="2"/>
      <c r="D694" s="2"/>
      <c r="E694" s="2"/>
      <c r="F694" s="2"/>
      <c r="G694" s="2"/>
      <c r="H694" s="1"/>
      <c r="Q694" s="7"/>
      <c r="X694" s="9"/>
      <c r="AC694" s="9"/>
      <c r="AH694" s="9"/>
      <c r="AM694" s="9"/>
      <c r="AR694" s="9"/>
      <c r="AW694" s="9"/>
      <c r="BB694" s="9"/>
      <c r="BC694" s="1"/>
    </row>
    <row r="695" spans="1:55" x14ac:dyDescent="0.25">
      <c r="A695" s="1"/>
      <c r="B695" s="1"/>
      <c r="C695" s="2"/>
      <c r="D695" s="2"/>
      <c r="E695" s="2"/>
      <c r="F695" s="2"/>
      <c r="G695" s="2"/>
      <c r="H695" s="1"/>
      <c r="Q695" s="7"/>
      <c r="X695" s="9"/>
      <c r="AC695" s="9"/>
      <c r="AH695" s="9"/>
      <c r="AM695" s="9"/>
      <c r="AR695" s="9"/>
      <c r="AW695" s="9"/>
      <c r="BB695" s="9"/>
      <c r="BC695" s="1"/>
    </row>
    <row r="696" spans="1:55" x14ac:dyDescent="0.25">
      <c r="A696" s="1"/>
      <c r="B696" s="1"/>
      <c r="C696" s="2"/>
      <c r="D696" s="2"/>
      <c r="E696" s="2"/>
      <c r="F696" s="2"/>
      <c r="G696" s="2"/>
      <c r="H696" s="1"/>
      <c r="Q696" s="7"/>
      <c r="X696" s="9"/>
      <c r="AC696" s="9"/>
      <c r="AH696" s="9"/>
      <c r="AM696" s="9"/>
      <c r="AR696" s="9"/>
      <c r="AW696" s="9"/>
      <c r="BB696" s="9"/>
      <c r="BC696" s="1"/>
    </row>
    <row r="697" spans="1:55" x14ac:dyDescent="0.25">
      <c r="A697" s="1"/>
      <c r="B697" s="1"/>
      <c r="C697" s="2"/>
      <c r="D697" s="2"/>
      <c r="E697" s="2"/>
      <c r="F697" s="2"/>
      <c r="G697" s="2"/>
      <c r="H697" s="1"/>
      <c r="Q697" s="7"/>
      <c r="X697" s="9"/>
      <c r="AC697" s="9"/>
      <c r="AH697" s="9"/>
      <c r="AM697" s="9"/>
      <c r="AR697" s="9"/>
      <c r="AW697" s="9"/>
      <c r="BB697" s="9"/>
      <c r="BC697" s="1"/>
    </row>
    <row r="698" spans="1:55" x14ac:dyDescent="0.25">
      <c r="A698" s="1"/>
      <c r="B698" s="1"/>
      <c r="C698" s="2"/>
      <c r="D698" s="2"/>
      <c r="E698" s="2"/>
      <c r="F698" s="2"/>
      <c r="G698" s="2"/>
      <c r="H698" s="1"/>
      <c r="Q698" s="7"/>
      <c r="X698" s="9"/>
      <c r="AC698" s="9"/>
      <c r="AH698" s="9"/>
      <c r="AM698" s="9"/>
      <c r="AR698" s="9"/>
      <c r="AW698" s="9"/>
      <c r="BB698" s="9"/>
      <c r="BC698" s="1"/>
    </row>
    <row r="699" spans="1:55" x14ac:dyDescent="0.25">
      <c r="A699" s="1"/>
      <c r="B699" s="1"/>
      <c r="C699" s="2"/>
      <c r="D699" s="2"/>
      <c r="E699" s="2"/>
      <c r="F699" s="2"/>
      <c r="G699" s="2"/>
      <c r="H699" s="1"/>
      <c r="Q699" s="7"/>
      <c r="X699" s="9"/>
      <c r="AC699" s="9"/>
      <c r="AH699" s="9"/>
      <c r="AM699" s="9"/>
      <c r="AR699" s="9"/>
      <c r="AW699" s="9"/>
      <c r="BB699" s="9"/>
      <c r="BC699" s="1"/>
    </row>
    <row r="700" spans="1:55" x14ac:dyDescent="0.25">
      <c r="A700" s="1"/>
      <c r="B700" s="1"/>
      <c r="C700" s="2"/>
      <c r="D700" s="2"/>
      <c r="E700" s="2"/>
      <c r="F700" s="2"/>
      <c r="G700" s="2"/>
      <c r="H700" s="1"/>
      <c r="Q700" s="7"/>
      <c r="X700" s="9"/>
      <c r="AC700" s="9"/>
      <c r="AH700" s="9"/>
      <c r="AM700" s="9"/>
      <c r="AR700" s="9"/>
      <c r="AW700" s="9"/>
      <c r="BB700" s="9"/>
      <c r="BC700" s="1"/>
    </row>
    <row r="701" spans="1:55" x14ac:dyDescent="0.25">
      <c r="A701" s="1"/>
      <c r="B701" s="1"/>
      <c r="C701" s="2"/>
      <c r="D701" s="2"/>
      <c r="E701" s="2"/>
      <c r="F701" s="2"/>
      <c r="G701" s="2"/>
      <c r="H701" s="1"/>
      <c r="Q701" s="7"/>
      <c r="X701" s="9"/>
      <c r="AC701" s="9"/>
      <c r="AH701" s="9"/>
      <c r="AM701" s="9"/>
      <c r="AR701" s="9"/>
      <c r="AW701" s="9"/>
      <c r="BB701" s="9"/>
      <c r="BC701" s="1"/>
    </row>
    <row r="702" spans="1:55" x14ac:dyDescent="0.25">
      <c r="A702" s="1"/>
      <c r="B702" s="1"/>
      <c r="C702" s="2"/>
      <c r="D702" s="2"/>
      <c r="E702" s="2"/>
      <c r="F702" s="2"/>
      <c r="G702" s="2"/>
      <c r="H702" s="1"/>
      <c r="Q702" s="7"/>
      <c r="X702" s="9"/>
      <c r="AC702" s="9"/>
      <c r="AH702" s="9"/>
      <c r="AM702" s="9"/>
      <c r="AR702" s="9"/>
      <c r="AW702" s="9"/>
      <c r="BB702" s="9"/>
      <c r="BC702" s="1"/>
    </row>
    <row r="703" spans="1:55" x14ac:dyDescent="0.25">
      <c r="A703" s="1"/>
      <c r="B703" s="1"/>
      <c r="C703" s="2"/>
      <c r="D703" s="2"/>
      <c r="E703" s="2"/>
      <c r="F703" s="2"/>
      <c r="G703" s="2"/>
      <c r="H703" s="1"/>
      <c r="Q703" s="7"/>
      <c r="X703" s="9"/>
      <c r="AC703" s="9"/>
      <c r="AH703" s="9"/>
      <c r="AM703" s="9"/>
      <c r="AR703" s="9"/>
      <c r="AW703" s="9"/>
      <c r="BB703" s="9"/>
      <c r="BC703" s="1"/>
    </row>
    <row r="704" spans="1:55" x14ac:dyDescent="0.25">
      <c r="A704" s="1"/>
      <c r="B704" s="1"/>
      <c r="C704" s="2"/>
      <c r="D704" s="2"/>
      <c r="E704" s="2"/>
      <c r="F704" s="2"/>
      <c r="G704" s="2"/>
      <c r="H704" s="1"/>
      <c r="Q704" s="7"/>
      <c r="X704" s="9"/>
      <c r="AC704" s="9"/>
      <c r="AH704" s="9"/>
      <c r="AM704" s="9"/>
      <c r="AR704" s="9"/>
      <c r="AW704" s="9"/>
      <c r="BB704" s="9"/>
      <c r="BC704" s="1"/>
    </row>
    <row r="705" spans="1:55" x14ac:dyDescent="0.25">
      <c r="A705" s="1"/>
      <c r="B705" s="1"/>
      <c r="C705" s="2"/>
      <c r="D705" s="2"/>
      <c r="E705" s="2"/>
      <c r="F705" s="2"/>
      <c r="G705" s="2"/>
      <c r="H705" s="1"/>
      <c r="Q705" s="7"/>
      <c r="X705" s="9"/>
      <c r="AC705" s="9"/>
      <c r="AH705" s="9"/>
      <c r="AM705" s="9"/>
      <c r="AR705" s="9"/>
      <c r="AW705" s="9"/>
      <c r="BB705" s="9"/>
      <c r="BC705" s="1"/>
    </row>
    <row r="706" spans="1:55" x14ac:dyDescent="0.25">
      <c r="A706" s="1"/>
      <c r="B706" s="1"/>
      <c r="C706" s="2"/>
      <c r="D706" s="2"/>
      <c r="E706" s="2"/>
      <c r="F706" s="2"/>
      <c r="G706" s="2"/>
      <c r="H706" s="1"/>
      <c r="Q706" s="7"/>
      <c r="X706" s="9"/>
      <c r="AC706" s="9"/>
      <c r="AH706" s="9"/>
      <c r="AM706" s="9"/>
      <c r="AR706" s="9"/>
      <c r="AW706" s="9"/>
      <c r="BB706" s="9"/>
      <c r="BC706" s="1"/>
    </row>
    <row r="707" spans="1:55" x14ac:dyDescent="0.25">
      <c r="A707" s="1"/>
      <c r="B707" s="1"/>
      <c r="C707" s="2"/>
      <c r="D707" s="2"/>
      <c r="E707" s="2"/>
      <c r="F707" s="2"/>
      <c r="G707" s="2"/>
      <c r="H707" s="1"/>
      <c r="Q707" s="7"/>
      <c r="X707" s="9"/>
      <c r="AC707" s="9"/>
      <c r="AH707" s="9"/>
      <c r="AM707" s="9"/>
      <c r="AR707" s="9"/>
      <c r="AW707" s="9"/>
      <c r="BB707" s="9"/>
      <c r="BC707" s="1"/>
    </row>
    <row r="708" spans="1:55" x14ac:dyDescent="0.25">
      <c r="A708" s="1"/>
      <c r="B708" s="1"/>
      <c r="C708" s="2"/>
      <c r="D708" s="2"/>
      <c r="E708" s="2"/>
      <c r="F708" s="2"/>
      <c r="G708" s="2"/>
      <c r="H708" s="1"/>
      <c r="Q708" s="7"/>
      <c r="X708" s="9"/>
      <c r="AC708" s="9"/>
      <c r="AH708" s="9"/>
      <c r="AM708" s="9"/>
      <c r="AR708" s="9"/>
      <c r="AW708" s="9"/>
      <c r="BB708" s="9"/>
      <c r="BC708" s="1"/>
    </row>
    <row r="709" spans="1:55" x14ac:dyDescent="0.25">
      <c r="A709" s="1"/>
      <c r="B709" s="1"/>
      <c r="C709" s="2"/>
      <c r="D709" s="2"/>
      <c r="E709" s="2"/>
      <c r="F709" s="2"/>
      <c r="G709" s="2"/>
      <c r="H709" s="1"/>
      <c r="Q709" s="7"/>
      <c r="X709" s="9"/>
      <c r="AC709" s="9"/>
      <c r="AH709" s="9"/>
      <c r="AM709" s="9"/>
      <c r="AR709" s="9"/>
      <c r="AW709" s="9"/>
      <c r="BB709" s="9"/>
      <c r="BC709" s="1"/>
    </row>
    <row r="710" spans="1:55" x14ac:dyDescent="0.25">
      <c r="A710" s="1"/>
      <c r="B710" s="1"/>
      <c r="C710" s="2"/>
      <c r="D710" s="2"/>
      <c r="E710" s="2"/>
      <c r="F710" s="2"/>
      <c r="G710" s="2"/>
      <c r="H710" s="1"/>
      <c r="Q710" s="7"/>
      <c r="X710" s="9"/>
      <c r="AC710" s="9"/>
      <c r="AH710" s="9"/>
      <c r="AM710" s="9"/>
      <c r="AR710" s="9"/>
      <c r="AW710" s="9"/>
      <c r="BB710" s="9"/>
      <c r="BC710" s="1"/>
    </row>
    <row r="711" spans="1:55" x14ac:dyDescent="0.25">
      <c r="A711" s="1"/>
      <c r="B711" s="1"/>
      <c r="C711" s="2"/>
      <c r="D711" s="2"/>
      <c r="E711" s="2"/>
      <c r="F711" s="2"/>
      <c r="G711" s="2"/>
      <c r="H711" s="1"/>
      <c r="Q711" s="7"/>
      <c r="X711" s="9"/>
      <c r="AC711" s="9"/>
      <c r="AH711" s="9"/>
      <c r="AM711" s="9"/>
      <c r="AR711" s="9"/>
      <c r="AW711" s="9"/>
      <c r="BB711" s="9"/>
      <c r="BC711" s="1"/>
    </row>
    <row r="712" spans="1:55" x14ac:dyDescent="0.25">
      <c r="A712" s="1"/>
      <c r="B712" s="1"/>
      <c r="C712" s="2"/>
      <c r="D712" s="2"/>
      <c r="E712" s="2"/>
      <c r="F712" s="2"/>
      <c r="G712" s="2"/>
      <c r="H712" s="1"/>
      <c r="Q712" s="7"/>
      <c r="X712" s="9"/>
      <c r="AC712" s="9"/>
      <c r="AH712" s="9"/>
      <c r="AM712" s="9"/>
      <c r="AR712" s="9"/>
      <c r="AW712" s="9"/>
      <c r="BB712" s="9"/>
      <c r="BC712" s="1"/>
    </row>
    <row r="713" spans="1:55" x14ac:dyDescent="0.25">
      <c r="A713" s="1"/>
      <c r="B713" s="1"/>
      <c r="C713" s="2"/>
      <c r="D713" s="2"/>
      <c r="E713" s="2"/>
      <c r="F713" s="2"/>
      <c r="G713" s="2"/>
      <c r="H713" s="1"/>
      <c r="Q713" s="7"/>
      <c r="X713" s="9"/>
      <c r="AC713" s="9"/>
      <c r="AH713" s="9"/>
      <c r="AM713" s="9"/>
      <c r="AR713" s="9"/>
      <c r="AW713" s="9"/>
      <c r="BB713" s="9"/>
      <c r="BC713" s="1"/>
    </row>
    <row r="714" spans="1:55" x14ac:dyDescent="0.25">
      <c r="A714" s="1"/>
      <c r="B714" s="1"/>
      <c r="C714" s="2"/>
      <c r="D714" s="2"/>
      <c r="E714" s="2"/>
      <c r="F714" s="2"/>
      <c r="G714" s="2"/>
      <c r="H714" s="1"/>
      <c r="Q714" s="7"/>
      <c r="X714" s="9"/>
      <c r="AC714" s="9"/>
      <c r="AH714" s="9"/>
      <c r="AM714" s="9"/>
      <c r="AR714" s="9"/>
      <c r="AW714" s="9"/>
      <c r="BB714" s="9"/>
      <c r="BC714" s="1"/>
    </row>
    <row r="715" spans="1:55" x14ac:dyDescent="0.25">
      <c r="A715" s="1"/>
      <c r="B715" s="1"/>
      <c r="C715" s="2"/>
      <c r="D715" s="2"/>
      <c r="E715" s="2"/>
      <c r="F715" s="2"/>
      <c r="G715" s="2"/>
      <c r="H715" s="1"/>
      <c r="Q715" s="7"/>
      <c r="X715" s="9"/>
      <c r="AC715" s="9"/>
      <c r="AH715" s="9"/>
      <c r="AM715" s="9"/>
      <c r="AR715" s="9"/>
      <c r="AW715" s="9"/>
      <c r="BB715" s="9"/>
      <c r="BC715" s="1"/>
    </row>
    <row r="716" spans="1:55" x14ac:dyDescent="0.25">
      <c r="A716" s="1"/>
      <c r="B716" s="1"/>
      <c r="C716" s="2"/>
      <c r="D716" s="2"/>
      <c r="E716" s="2"/>
      <c r="F716" s="2"/>
      <c r="G716" s="2"/>
      <c r="H716" s="1"/>
      <c r="Q716" s="7"/>
      <c r="X716" s="9"/>
      <c r="AC716" s="9"/>
      <c r="AH716" s="9"/>
      <c r="AM716" s="9"/>
      <c r="AR716" s="9"/>
      <c r="AW716" s="9"/>
      <c r="BB716" s="9"/>
      <c r="BC716" s="1"/>
    </row>
    <row r="717" spans="1:55" x14ac:dyDescent="0.25">
      <c r="A717" s="1"/>
      <c r="B717" s="1"/>
      <c r="C717" s="2"/>
      <c r="D717" s="2"/>
      <c r="E717" s="2"/>
      <c r="F717" s="2"/>
      <c r="G717" s="2"/>
      <c r="H717" s="1"/>
      <c r="Q717" s="7"/>
      <c r="X717" s="9"/>
      <c r="AC717" s="9"/>
      <c r="AH717" s="9"/>
      <c r="AM717" s="9"/>
      <c r="AR717" s="9"/>
      <c r="AW717" s="9"/>
      <c r="BB717" s="9"/>
      <c r="BC717" s="1"/>
    </row>
    <row r="718" spans="1:55" x14ac:dyDescent="0.25">
      <c r="A718" s="1"/>
      <c r="B718" s="1"/>
      <c r="C718" s="2"/>
      <c r="D718" s="2"/>
      <c r="E718" s="2"/>
      <c r="F718" s="2"/>
      <c r="G718" s="2"/>
      <c r="H718" s="1"/>
      <c r="Q718" s="7"/>
      <c r="X718" s="9"/>
      <c r="AC718" s="9"/>
      <c r="AH718" s="9"/>
      <c r="AM718" s="9"/>
      <c r="AR718" s="9"/>
      <c r="AW718" s="9"/>
      <c r="BB718" s="9"/>
      <c r="BC718" s="1"/>
    </row>
    <row r="719" spans="1:55" x14ac:dyDescent="0.25">
      <c r="A719" s="1"/>
      <c r="B719" s="1"/>
      <c r="C719" s="2"/>
      <c r="D719" s="2"/>
      <c r="E719" s="2"/>
      <c r="F719" s="2"/>
      <c r="G719" s="2"/>
      <c r="H719" s="1"/>
      <c r="Q719" s="7"/>
      <c r="X719" s="9"/>
      <c r="AC719" s="9"/>
      <c r="AH719" s="9"/>
      <c r="AM719" s="9"/>
      <c r="AR719" s="9"/>
      <c r="AW719" s="9"/>
      <c r="BB719" s="9"/>
      <c r="BC719" s="1"/>
    </row>
    <row r="720" spans="1:55" x14ac:dyDescent="0.25">
      <c r="A720" s="1"/>
      <c r="B720" s="1"/>
      <c r="C720" s="2"/>
      <c r="D720" s="2"/>
      <c r="E720" s="2"/>
      <c r="F720" s="2"/>
      <c r="G720" s="2"/>
      <c r="H720" s="1"/>
      <c r="Q720" s="7"/>
      <c r="X720" s="9"/>
      <c r="AC720" s="9"/>
      <c r="AH720" s="9"/>
      <c r="AM720" s="9"/>
      <c r="AR720" s="9"/>
      <c r="AW720" s="9"/>
      <c r="BB720" s="9"/>
      <c r="BC720" s="1"/>
    </row>
    <row r="721" spans="1:55" x14ac:dyDescent="0.25">
      <c r="A721" s="1"/>
      <c r="B721" s="1"/>
      <c r="C721" s="2"/>
      <c r="D721" s="2"/>
      <c r="E721" s="2"/>
      <c r="F721" s="2"/>
      <c r="G721" s="2"/>
      <c r="H721" s="1"/>
      <c r="Q721" s="7"/>
      <c r="X721" s="9"/>
      <c r="AC721" s="9"/>
      <c r="AH721" s="9"/>
      <c r="AM721" s="9"/>
      <c r="AR721" s="9"/>
      <c r="AW721" s="9"/>
      <c r="BB721" s="9"/>
      <c r="BC721" s="1"/>
    </row>
    <row r="722" spans="1:55" x14ac:dyDescent="0.25">
      <c r="A722" s="1"/>
      <c r="B722" s="1"/>
      <c r="C722" s="2"/>
      <c r="D722" s="2"/>
      <c r="E722" s="2"/>
      <c r="F722" s="2"/>
      <c r="G722" s="2"/>
      <c r="H722" s="1"/>
      <c r="Q722" s="7"/>
      <c r="X722" s="9"/>
      <c r="AC722" s="9"/>
      <c r="AH722" s="9"/>
      <c r="AM722" s="9"/>
      <c r="AR722" s="9"/>
      <c r="AW722" s="9"/>
      <c r="BB722" s="9"/>
      <c r="BC722" s="1"/>
    </row>
    <row r="723" spans="1:55" x14ac:dyDescent="0.25">
      <c r="A723" s="1"/>
      <c r="B723" s="1"/>
      <c r="C723" s="2"/>
      <c r="D723" s="2"/>
      <c r="E723" s="2"/>
      <c r="F723" s="2"/>
      <c r="G723" s="2"/>
      <c r="H723" s="1"/>
      <c r="Q723" s="7"/>
      <c r="X723" s="9"/>
      <c r="AC723" s="9"/>
      <c r="AH723" s="9"/>
      <c r="AM723" s="9"/>
      <c r="AR723" s="9"/>
      <c r="AW723" s="9"/>
      <c r="BB723" s="9"/>
      <c r="BC723" s="1"/>
    </row>
    <row r="724" spans="1:55" x14ac:dyDescent="0.25">
      <c r="A724" s="1"/>
      <c r="B724" s="1"/>
      <c r="C724" s="2"/>
      <c r="D724" s="2"/>
      <c r="E724" s="2"/>
      <c r="F724" s="2"/>
      <c r="G724" s="2"/>
      <c r="H724" s="1"/>
      <c r="Q724" s="7"/>
      <c r="X724" s="9"/>
      <c r="AC724" s="9"/>
      <c r="AH724" s="9"/>
      <c r="AM724" s="9"/>
      <c r="AR724" s="9"/>
      <c r="AW724" s="9"/>
      <c r="BB724" s="9"/>
      <c r="BC724" s="1"/>
    </row>
    <row r="725" spans="1:55" x14ac:dyDescent="0.25">
      <c r="A725" s="1"/>
      <c r="B725" s="1"/>
      <c r="C725" s="2"/>
      <c r="D725" s="2"/>
      <c r="E725" s="2"/>
      <c r="F725" s="2"/>
      <c r="G725" s="2"/>
      <c r="H725" s="1"/>
      <c r="Q725" s="7"/>
      <c r="X725" s="9"/>
      <c r="AC725" s="9"/>
      <c r="AH725" s="9"/>
      <c r="AM725" s="9"/>
      <c r="AR725" s="9"/>
      <c r="AW725" s="9"/>
      <c r="BB725" s="9"/>
      <c r="BC725" s="1"/>
    </row>
    <row r="726" spans="1:55" x14ac:dyDescent="0.25">
      <c r="A726" s="1"/>
      <c r="B726" s="1"/>
      <c r="C726" s="2"/>
      <c r="D726" s="2"/>
      <c r="E726" s="2"/>
      <c r="F726" s="2"/>
      <c r="G726" s="2"/>
      <c r="H726" s="1"/>
      <c r="Q726" s="7"/>
      <c r="X726" s="9"/>
      <c r="AC726" s="9"/>
      <c r="AH726" s="9"/>
      <c r="AM726" s="9"/>
      <c r="AR726" s="9"/>
      <c r="AW726" s="9"/>
      <c r="BB726" s="9"/>
      <c r="BC726" s="1"/>
    </row>
    <row r="727" spans="1:55" x14ac:dyDescent="0.25">
      <c r="A727" s="1"/>
      <c r="B727" s="1"/>
      <c r="C727" s="2"/>
      <c r="D727" s="2"/>
      <c r="E727" s="2"/>
      <c r="F727" s="2"/>
      <c r="G727" s="2"/>
      <c r="H727" s="1"/>
      <c r="Q727" s="7"/>
      <c r="X727" s="9"/>
      <c r="AC727" s="9"/>
      <c r="AH727" s="9"/>
      <c r="AM727" s="9"/>
      <c r="AR727" s="9"/>
      <c r="AW727" s="9"/>
      <c r="BB727" s="9"/>
      <c r="BC727" s="1"/>
    </row>
    <row r="728" spans="1:55" x14ac:dyDescent="0.25">
      <c r="A728" s="1"/>
      <c r="B728" s="1"/>
      <c r="C728" s="2"/>
      <c r="D728" s="2"/>
      <c r="E728" s="2"/>
      <c r="F728" s="2"/>
      <c r="G728" s="2"/>
      <c r="H728" s="1"/>
      <c r="Q728" s="7"/>
      <c r="X728" s="9"/>
      <c r="AC728" s="9"/>
      <c r="AH728" s="9"/>
      <c r="AM728" s="9"/>
      <c r="AR728" s="9"/>
      <c r="AW728" s="9"/>
      <c r="BB728" s="9"/>
      <c r="BC728" s="1"/>
    </row>
    <row r="729" spans="1:55" x14ac:dyDescent="0.25">
      <c r="A729" s="1"/>
      <c r="B729" s="1"/>
      <c r="C729" s="2"/>
      <c r="D729" s="2"/>
      <c r="E729" s="2"/>
      <c r="F729" s="2"/>
      <c r="G729" s="2"/>
      <c r="H729" s="1"/>
      <c r="Q729" s="7"/>
      <c r="X729" s="9"/>
      <c r="AC729" s="9"/>
      <c r="AH729" s="9"/>
      <c r="AM729" s="9"/>
      <c r="AR729" s="9"/>
      <c r="AW729" s="9"/>
      <c r="BB729" s="9"/>
      <c r="BC729" s="1"/>
    </row>
    <row r="730" spans="1:55" x14ac:dyDescent="0.25">
      <c r="A730" s="1"/>
      <c r="B730" s="1"/>
      <c r="C730" s="2"/>
      <c r="D730" s="2"/>
      <c r="E730" s="2"/>
      <c r="F730" s="2"/>
      <c r="G730" s="2"/>
      <c r="H730" s="1"/>
      <c r="Q730" s="7"/>
      <c r="X730" s="9"/>
      <c r="AC730" s="9"/>
      <c r="AH730" s="9"/>
      <c r="AM730" s="9"/>
      <c r="AR730" s="9"/>
      <c r="AW730" s="9"/>
      <c r="BB730" s="9"/>
      <c r="BC730" s="1"/>
    </row>
    <row r="731" spans="1:55" x14ac:dyDescent="0.25">
      <c r="A731" s="1"/>
      <c r="B731" s="1"/>
      <c r="C731" s="2"/>
      <c r="D731" s="2"/>
      <c r="E731" s="2"/>
      <c r="F731" s="2"/>
      <c r="G731" s="2"/>
      <c r="H731" s="1"/>
      <c r="Q731" s="7"/>
      <c r="X731" s="9"/>
      <c r="AC731" s="9"/>
      <c r="AH731" s="9"/>
      <c r="AM731" s="9"/>
      <c r="AR731" s="9"/>
      <c r="AW731" s="9"/>
      <c r="BB731" s="9"/>
      <c r="BC731" s="1"/>
    </row>
    <row r="732" spans="1:55" x14ac:dyDescent="0.25">
      <c r="A732" s="1"/>
      <c r="B732" s="1"/>
      <c r="C732" s="2"/>
      <c r="D732" s="2"/>
      <c r="E732" s="2"/>
      <c r="F732" s="2"/>
      <c r="G732" s="2"/>
      <c r="H732" s="1"/>
      <c r="Q732" s="7"/>
      <c r="X732" s="9"/>
      <c r="AC732" s="9"/>
      <c r="AH732" s="9"/>
      <c r="AM732" s="9"/>
      <c r="AR732" s="9"/>
      <c r="AW732" s="9"/>
      <c r="BB732" s="9"/>
      <c r="BC732" s="1"/>
    </row>
    <row r="733" spans="1:55" x14ac:dyDescent="0.25">
      <c r="A733" s="1"/>
      <c r="B733" s="1"/>
      <c r="C733" s="2"/>
      <c r="D733" s="2"/>
      <c r="E733" s="2"/>
      <c r="F733" s="2"/>
      <c r="G733" s="2"/>
      <c r="H733" s="1"/>
      <c r="Q733" s="7"/>
      <c r="X733" s="9"/>
      <c r="AC733" s="9"/>
      <c r="AH733" s="9"/>
      <c r="AM733" s="9"/>
      <c r="AR733" s="9"/>
      <c r="AW733" s="9"/>
      <c r="BB733" s="9"/>
      <c r="BC733" s="1"/>
    </row>
    <row r="734" spans="1:55" x14ac:dyDescent="0.25">
      <c r="A734" s="1"/>
      <c r="B734" s="1"/>
      <c r="C734" s="2"/>
      <c r="D734" s="2"/>
      <c r="E734" s="2"/>
      <c r="F734" s="2"/>
      <c r="G734" s="2"/>
      <c r="H734" s="1"/>
      <c r="Q734" s="7"/>
      <c r="X734" s="9"/>
      <c r="AC734" s="9"/>
      <c r="AH734" s="9"/>
      <c r="AM734" s="9"/>
      <c r="AR734" s="9"/>
      <c r="AW734" s="9"/>
      <c r="BB734" s="9"/>
      <c r="BC734" s="1"/>
    </row>
    <row r="735" spans="1:55" x14ac:dyDescent="0.25">
      <c r="A735" s="1"/>
      <c r="B735" s="1"/>
      <c r="C735" s="2"/>
      <c r="D735" s="2"/>
      <c r="E735" s="2"/>
      <c r="F735" s="2"/>
      <c r="G735" s="2"/>
      <c r="H735" s="1"/>
      <c r="Q735" s="7"/>
      <c r="X735" s="9"/>
      <c r="AC735" s="9"/>
      <c r="AH735" s="9"/>
      <c r="AM735" s="9"/>
      <c r="AR735" s="9"/>
      <c r="AW735" s="9"/>
      <c r="BB735" s="9"/>
      <c r="BC735" s="1"/>
    </row>
    <row r="736" spans="1:55" x14ac:dyDescent="0.25">
      <c r="A736" s="1"/>
      <c r="B736" s="1"/>
      <c r="C736" s="2"/>
      <c r="D736" s="2"/>
      <c r="E736" s="2"/>
      <c r="F736" s="2"/>
      <c r="G736" s="2"/>
      <c r="H736" s="1"/>
      <c r="Q736" s="7"/>
      <c r="X736" s="9"/>
      <c r="AC736" s="9"/>
      <c r="AH736" s="9"/>
      <c r="AM736" s="9"/>
      <c r="AR736" s="9"/>
      <c r="AW736" s="9"/>
      <c r="BB736" s="9"/>
      <c r="BC736" s="1"/>
    </row>
    <row r="737" spans="1:55" x14ac:dyDescent="0.25">
      <c r="A737" s="1"/>
      <c r="B737" s="1"/>
      <c r="C737" s="2"/>
      <c r="D737" s="2"/>
      <c r="E737" s="2"/>
      <c r="F737" s="2"/>
      <c r="G737" s="2"/>
      <c r="H737" s="1"/>
      <c r="Q737" s="7"/>
      <c r="X737" s="9"/>
      <c r="AC737" s="9"/>
      <c r="AH737" s="9"/>
      <c r="AM737" s="9"/>
      <c r="AR737" s="9"/>
      <c r="AW737" s="9"/>
      <c r="BB737" s="9"/>
      <c r="BC737" s="1"/>
    </row>
    <row r="738" spans="1:55" x14ac:dyDescent="0.25">
      <c r="A738" s="1"/>
      <c r="B738" s="1"/>
      <c r="C738" s="2"/>
      <c r="D738" s="2"/>
      <c r="E738" s="2"/>
      <c r="F738" s="2"/>
      <c r="G738" s="2"/>
      <c r="H738" s="1"/>
      <c r="Q738" s="7"/>
      <c r="X738" s="9"/>
      <c r="AC738" s="9"/>
      <c r="AH738" s="9"/>
      <c r="AM738" s="9"/>
      <c r="AR738" s="9"/>
      <c r="AW738" s="9"/>
      <c r="BB738" s="9"/>
      <c r="BC738" s="1"/>
    </row>
    <row r="739" spans="1:55" x14ac:dyDescent="0.25">
      <c r="A739" s="1"/>
      <c r="B739" s="1"/>
      <c r="C739" s="2"/>
      <c r="D739" s="2"/>
      <c r="E739" s="2"/>
      <c r="F739" s="2"/>
      <c r="G739" s="2"/>
      <c r="H739" s="1"/>
      <c r="Q739" s="7"/>
      <c r="X739" s="9"/>
      <c r="AC739" s="9"/>
      <c r="AH739" s="9"/>
      <c r="AM739" s="9"/>
      <c r="AR739" s="9"/>
      <c r="AW739" s="9"/>
      <c r="BB739" s="9"/>
      <c r="BC739" s="1"/>
    </row>
    <row r="740" spans="1:55" x14ac:dyDescent="0.25">
      <c r="A740" s="1"/>
      <c r="B740" s="1"/>
      <c r="C740" s="2"/>
      <c r="D740" s="2"/>
      <c r="E740" s="2"/>
      <c r="F740" s="2"/>
      <c r="G740" s="2"/>
      <c r="H740" s="1"/>
      <c r="Q740" s="7"/>
      <c r="X740" s="9"/>
      <c r="AC740" s="9"/>
      <c r="AH740" s="9"/>
      <c r="AM740" s="9"/>
      <c r="AR740" s="9"/>
      <c r="AW740" s="9"/>
      <c r="BB740" s="9"/>
      <c r="BC740" s="1"/>
    </row>
    <row r="741" spans="1:55" x14ac:dyDescent="0.25">
      <c r="A741" s="1"/>
      <c r="B741" s="1"/>
      <c r="C741" s="2"/>
      <c r="D741" s="2"/>
      <c r="E741" s="2"/>
      <c r="F741" s="2"/>
      <c r="G741" s="2"/>
      <c r="H741" s="1"/>
      <c r="Q741" s="7"/>
      <c r="X741" s="9"/>
      <c r="AC741" s="9"/>
      <c r="AH741" s="9"/>
      <c r="AM741" s="9"/>
      <c r="AR741" s="9"/>
      <c r="AW741" s="9"/>
      <c r="BB741" s="9"/>
      <c r="BC741" s="1"/>
    </row>
    <row r="742" spans="1:55" x14ac:dyDescent="0.25">
      <c r="A742" s="1"/>
      <c r="B742" s="1"/>
      <c r="C742" s="2"/>
      <c r="D742" s="2"/>
      <c r="E742" s="2"/>
      <c r="F742" s="2"/>
      <c r="G742" s="2"/>
      <c r="H742" s="1"/>
      <c r="Q742" s="7"/>
      <c r="X742" s="9"/>
      <c r="AC742" s="9"/>
      <c r="AH742" s="9"/>
      <c r="AM742" s="9"/>
      <c r="AR742" s="9"/>
      <c r="AW742" s="9"/>
      <c r="BB742" s="9"/>
      <c r="BC742" s="1"/>
    </row>
    <row r="743" spans="1:55" x14ac:dyDescent="0.25">
      <c r="A743" s="1"/>
      <c r="B743" s="1"/>
      <c r="C743" s="2"/>
      <c r="D743" s="2"/>
      <c r="E743" s="2"/>
      <c r="F743" s="2"/>
      <c r="G743" s="2"/>
      <c r="H743" s="1"/>
      <c r="Q743" s="7"/>
      <c r="X743" s="9"/>
      <c r="AC743" s="9"/>
      <c r="AH743" s="9"/>
      <c r="AM743" s="9"/>
      <c r="AR743" s="9"/>
      <c r="AW743" s="9"/>
      <c r="BB743" s="9"/>
      <c r="BC743" s="1"/>
    </row>
    <row r="744" spans="1:55" x14ac:dyDescent="0.25">
      <c r="A744" s="1"/>
      <c r="B744" s="1"/>
      <c r="C744" s="2"/>
      <c r="D744" s="2"/>
      <c r="E744" s="2"/>
      <c r="F744" s="2"/>
      <c r="G744" s="2"/>
      <c r="H744" s="1"/>
      <c r="Q744" s="7"/>
      <c r="X744" s="9"/>
      <c r="AC744" s="9"/>
      <c r="AH744" s="9"/>
      <c r="AM744" s="9"/>
      <c r="AR744" s="9"/>
      <c r="AW744" s="9"/>
      <c r="BB744" s="9"/>
      <c r="BC744" s="1"/>
    </row>
    <row r="745" spans="1:55" x14ac:dyDescent="0.25">
      <c r="A745" s="1"/>
      <c r="B745" s="1"/>
      <c r="C745" s="2"/>
      <c r="D745" s="2"/>
      <c r="E745" s="2"/>
      <c r="F745" s="2"/>
      <c r="G745" s="2"/>
      <c r="H745" s="1"/>
      <c r="Q745" s="7"/>
      <c r="X745" s="9"/>
      <c r="AC745" s="9"/>
      <c r="AH745" s="9"/>
      <c r="AM745" s="9"/>
      <c r="AR745" s="9"/>
      <c r="AW745" s="9"/>
      <c r="BB745" s="9"/>
      <c r="BC745" s="1"/>
    </row>
    <row r="746" spans="1:55" x14ac:dyDescent="0.25">
      <c r="A746" s="1"/>
      <c r="B746" s="1"/>
      <c r="C746" s="2"/>
      <c r="D746" s="2"/>
      <c r="E746" s="2"/>
      <c r="F746" s="2"/>
      <c r="G746" s="2"/>
      <c r="H746" s="1"/>
      <c r="Q746" s="7"/>
      <c r="X746" s="9"/>
      <c r="AC746" s="9"/>
      <c r="AH746" s="9"/>
      <c r="AM746" s="9"/>
      <c r="AR746" s="9"/>
      <c r="AW746" s="9"/>
      <c r="BB746" s="9"/>
      <c r="BC746" s="1"/>
    </row>
    <row r="747" spans="1:55" x14ac:dyDescent="0.25">
      <c r="A747" s="1"/>
      <c r="B747" s="1"/>
      <c r="C747" s="2"/>
      <c r="D747" s="2"/>
      <c r="E747" s="2"/>
      <c r="F747" s="2"/>
      <c r="G747" s="2"/>
      <c r="H747" s="1"/>
      <c r="Q747" s="7"/>
      <c r="X747" s="9"/>
      <c r="AC747" s="9"/>
      <c r="AH747" s="9"/>
      <c r="AM747" s="9"/>
      <c r="AR747" s="9"/>
      <c r="AW747" s="9"/>
      <c r="BB747" s="9"/>
      <c r="BC747" s="1"/>
    </row>
    <row r="748" spans="1:55" x14ac:dyDescent="0.25">
      <c r="A748" s="1"/>
      <c r="B748" s="1"/>
      <c r="C748" s="2"/>
      <c r="D748" s="2"/>
      <c r="E748" s="2"/>
      <c r="F748" s="2"/>
      <c r="G748" s="2"/>
      <c r="H748" s="1"/>
      <c r="Q748" s="7"/>
      <c r="X748" s="9"/>
      <c r="AC748" s="9"/>
      <c r="AH748" s="9"/>
      <c r="AM748" s="9"/>
      <c r="AR748" s="9"/>
      <c r="AW748" s="9"/>
      <c r="BB748" s="9"/>
      <c r="BC748" s="1"/>
    </row>
    <row r="749" spans="1:55" x14ac:dyDescent="0.25">
      <c r="A749" s="1"/>
      <c r="B749" s="1"/>
      <c r="C749" s="2"/>
      <c r="D749" s="2"/>
      <c r="E749" s="2"/>
      <c r="F749" s="2"/>
      <c r="G749" s="2"/>
      <c r="H749" s="1"/>
      <c r="Q749" s="7"/>
      <c r="X749" s="9"/>
      <c r="AC749" s="9"/>
      <c r="AH749" s="9"/>
      <c r="AM749" s="9"/>
      <c r="AR749" s="9"/>
      <c r="AW749" s="9"/>
      <c r="BB749" s="9"/>
      <c r="BC749" s="1"/>
    </row>
    <row r="750" spans="1:55" x14ac:dyDescent="0.25">
      <c r="A750" s="1"/>
      <c r="B750" s="1"/>
      <c r="C750" s="2"/>
      <c r="D750" s="2"/>
      <c r="E750" s="2"/>
      <c r="F750" s="2"/>
      <c r="G750" s="2"/>
      <c r="H750" s="1"/>
      <c r="Q750" s="7"/>
      <c r="X750" s="9"/>
      <c r="AC750" s="9"/>
      <c r="AH750" s="9"/>
      <c r="AM750" s="9"/>
      <c r="AR750" s="9"/>
      <c r="AW750" s="9"/>
      <c r="BB750" s="9"/>
      <c r="BC750" s="1"/>
    </row>
    <row r="751" spans="1:55" x14ac:dyDescent="0.25">
      <c r="A751" s="1"/>
      <c r="B751" s="1"/>
      <c r="C751" s="2"/>
      <c r="D751" s="2"/>
      <c r="E751" s="2"/>
      <c r="F751" s="2"/>
      <c r="G751" s="2"/>
      <c r="H751" s="1"/>
      <c r="Q751" s="7"/>
      <c r="X751" s="9"/>
      <c r="AC751" s="9"/>
      <c r="AH751" s="9"/>
      <c r="AM751" s="9"/>
      <c r="AR751" s="9"/>
      <c r="AW751" s="9"/>
      <c r="BB751" s="9"/>
      <c r="BC751" s="1"/>
    </row>
    <row r="752" spans="1:55" x14ac:dyDescent="0.25">
      <c r="A752" s="1"/>
      <c r="B752" s="1"/>
      <c r="C752" s="2"/>
      <c r="D752" s="2"/>
      <c r="E752" s="2"/>
      <c r="F752" s="2"/>
      <c r="G752" s="2"/>
      <c r="H752" s="1"/>
      <c r="Q752" s="7"/>
      <c r="X752" s="9"/>
      <c r="AC752" s="9"/>
      <c r="AH752" s="9"/>
      <c r="AM752" s="9"/>
      <c r="AR752" s="9"/>
      <c r="AW752" s="9"/>
      <c r="BB752" s="9"/>
      <c r="BC752" s="1"/>
    </row>
    <row r="753" spans="1:55" x14ac:dyDescent="0.25">
      <c r="A753" s="1"/>
      <c r="B753" s="1"/>
      <c r="C753" s="2"/>
      <c r="D753" s="2"/>
      <c r="E753" s="2"/>
      <c r="F753" s="2"/>
      <c r="G753" s="2"/>
      <c r="H753" s="1"/>
      <c r="Q753" s="7"/>
      <c r="X753" s="9"/>
      <c r="AC753" s="9"/>
      <c r="AH753" s="9"/>
      <c r="AM753" s="9"/>
      <c r="AR753" s="9"/>
      <c r="AW753" s="9"/>
      <c r="BB753" s="9"/>
      <c r="BC753" s="1"/>
    </row>
    <row r="754" spans="1:55" x14ac:dyDescent="0.25">
      <c r="A754" s="1"/>
      <c r="B754" s="1"/>
      <c r="C754" s="2"/>
      <c r="D754" s="2"/>
      <c r="E754" s="2"/>
      <c r="F754" s="2"/>
      <c r="G754" s="2"/>
      <c r="H754" s="1"/>
      <c r="Q754" s="7"/>
      <c r="X754" s="9"/>
      <c r="AC754" s="9"/>
      <c r="AH754" s="9"/>
      <c r="AM754" s="9"/>
      <c r="AR754" s="9"/>
      <c r="AW754" s="9"/>
      <c r="BB754" s="9"/>
      <c r="BC754" s="1"/>
    </row>
    <row r="755" spans="1:55" x14ac:dyDescent="0.25">
      <c r="A755" s="1"/>
      <c r="B755" s="1"/>
      <c r="C755" s="2"/>
      <c r="D755" s="2"/>
      <c r="E755" s="2"/>
      <c r="F755" s="2"/>
      <c r="G755" s="2"/>
      <c r="H755" s="1"/>
      <c r="Q755" s="7"/>
      <c r="X755" s="9"/>
      <c r="AC755" s="9"/>
      <c r="AH755" s="9"/>
      <c r="AM755" s="9"/>
      <c r="AR755" s="9"/>
      <c r="AW755" s="9"/>
      <c r="BB755" s="9"/>
      <c r="BC755" s="1"/>
    </row>
    <row r="756" spans="1:55" x14ac:dyDescent="0.25">
      <c r="A756" s="1"/>
      <c r="B756" s="1"/>
      <c r="C756" s="2"/>
      <c r="D756" s="2"/>
      <c r="E756" s="2"/>
      <c r="F756" s="2"/>
      <c r="G756" s="2"/>
      <c r="H756" s="1"/>
      <c r="Q756" s="7"/>
      <c r="X756" s="9"/>
      <c r="AC756" s="9"/>
      <c r="AH756" s="9"/>
      <c r="AM756" s="9"/>
      <c r="AR756" s="9"/>
      <c r="AW756" s="9"/>
      <c r="BB756" s="9"/>
      <c r="BC756" s="1"/>
    </row>
    <row r="757" spans="1:55" x14ac:dyDescent="0.25">
      <c r="A757" s="1"/>
      <c r="B757" s="1"/>
      <c r="C757" s="2"/>
      <c r="D757" s="2"/>
      <c r="E757" s="2"/>
      <c r="F757" s="2"/>
      <c r="G757" s="2"/>
      <c r="H757" s="1"/>
      <c r="Q757" s="7"/>
      <c r="X757" s="9"/>
      <c r="AC757" s="9"/>
      <c r="AH757" s="9"/>
      <c r="AM757" s="9"/>
      <c r="AR757" s="9"/>
      <c r="AW757" s="9"/>
      <c r="BB757" s="9"/>
      <c r="BC757" s="1"/>
    </row>
    <row r="758" spans="1:55" x14ac:dyDescent="0.25">
      <c r="A758" s="1"/>
      <c r="B758" s="1"/>
      <c r="C758" s="2"/>
      <c r="D758" s="2"/>
      <c r="E758" s="2"/>
      <c r="F758" s="2"/>
      <c r="G758" s="2"/>
      <c r="H758" s="1"/>
      <c r="Q758" s="7"/>
      <c r="X758" s="9"/>
      <c r="AC758" s="9"/>
      <c r="AH758" s="9"/>
      <c r="AM758" s="9"/>
      <c r="AR758" s="9"/>
      <c r="AW758" s="9"/>
      <c r="BB758" s="9"/>
      <c r="BC758" s="1"/>
    </row>
    <row r="759" spans="1:55" x14ac:dyDescent="0.25">
      <c r="A759" s="1"/>
      <c r="B759" s="1"/>
      <c r="C759" s="2"/>
      <c r="D759" s="2"/>
      <c r="E759" s="2"/>
      <c r="F759" s="2"/>
      <c r="G759" s="2"/>
      <c r="H759" s="1"/>
      <c r="Q759" s="7"/>
      <c r="X759" s="9"/>
      <c r="AC759" s="9"/>
      <c r="AH759" s="9"/>
      <c r="AM759" s="9"/>
      <c r="AR759" s="9"/>
      <c r="AW759" s="9"/>
      <c r="BB759" s="9"/>
      <c r="BC759" s="1"/>
    </row>
    <row r="760" spans="1:55" x14ac:dyDescent="0.25">
      <c r="A760" s="1"/>
      <c r="B760" s="1"/>
      <c r="C760" s="2"/>
      <c r="D760" s="2"/>
      <c r="E760" s="2"/>
      <c r="F760" s="2"/>
      <c r="G760" s="2"/>
      <c r="H760" s="1"/>
      <c r="Q760" s="7"/>
      <c r="X760" s="9"/>
      <c r="AC760" s="9"/>
      <c r="AH760" s="9"/>
      <c r="AM760" s="9"/>
      <c r="AR760" s="9"/>
      <c r="AW760" s="9"/>
      <c r="BB760" s="9"/>
      <c r="BC760" s="1"/>
    </row>
    <row r="761" spans="1:55" x14ac:dyDescent="0.25">
      <c r="A761" s="1"/>
      <c r="B761" s="1"/>
      <c r="C761" s="2"/>
      <c r="D761" s="2"/>
      <c r="E761" s="2"/>
      <c r="F761" s="2"/>
      <c r="G761" s="2"/>
      <c r="H761" s="1"/>
      <c r="Q761" s="7"/>
      <c r="X761" s="9"/>
      <c r="AC761" s="9"/>
      <c r="AH761" s="9"/>
      <c r="AM761" s="9"/>
      <c r="AR761" s="9"/>
      <c r="AW761" s="9"/>
      <c r="BB761" s="9"/>
      <c r="BC761" s="1"/>
    </row>
    <row r="762" spans="1:55" x14ac:dyDescent="0.25">
      <c r="A762" s="1"/>
      <c r="B762" s="1"/>
      <c r="C762" s="2"/>
      <c r="D762" s="2"/>
      <c r="E762" s="2"/>
      <c r="F762" s="2"/>
      <c r="G762" s="2"/>
      <c r="H762" s="1"/>
      <c r="Q762" s="7"/>
      <c r="X762" s="9"/>
      <c r="AC762" s="9"/>
      <c r="AH762" s="9"/>
      <c r="AM762" s="9"/>
      <c r="AR762" s="9"/>
      <c r="AW762" s="9"/>
      <c r="BB762" s="9"/>
      <c r="BC762" s="1"/>
    </row>
    <row r="763" spans="1:55" x14ac:dyDescent="0.25">
      <c r="A763" s="1"/>
      <c r="B763" s="1"/>
      <c r="C763" s="2"/>
      <c r="D763" s="2"/>
      <c r="E763" s="2"/>
      <c r="F763" s="2"/>
      <c r="G763" s="2"/>
      <c r="H763" s="1"/>
      <c r="Q763" s="7"/>
      <c r="X763" s="9"/>
      <c r="AC763" s="9"/>
      <c r="AH763" s="9"/>
      <c r="AM763" s="9"/>
      <c r="AR763" s="9"/>
      <c r="AW763" s="9"/>
      <c r="BB763" s="9"/>
      <c r="BC763" s="1"/>
    </row>
    <row r="764" spans="1:55" x14ac:dyDescent="0.25">
      <c r="A764" s="1"/>
      <c r="B764" s="1"/>
      <c r="C764" s="2"/>
      <c r="D764" s="2"/>
      <c r="E764" s="2"/>
      <c r="F764" s="2"/>
      <c r="G764" s="2"/>
      <c r="H764" s="1"/>
      <c r="Q764" s="7"/>
      <c r="X764" s="9"/>
      <c r="AC764" s="9"/>
      <c r="AH764" s="9"/>
      <c r="AM764" s="9"/>
      <c r="AR764" s="9"/>
      <c r="AW764" s="9"/>
      <c r="BB764" s="9"/>
      <c r="BC764" s="1"/>
    </row>
    <row r="765" spans="1:55" x14ac:dyDescent="0.25">
      <c r="A765" s="1"/>
      <c r="B765" s="1"/>
      <c r="C765" s="2"/>
      <c r="D765" s="2"/>
      <c r="E765" s="2"/>
      <c r="F765" s="2"/>
      <c r="G765" s="2"/>
      <c r="H765" s="1"/>
      <c r="Q765" s="7"/>
      <c r="X765" s="9"/>
      <c r="AC765" s="9"/>
      <c r="AH765" s="9"/>
      <c r="AM765" s="9"/>
      <c r="AR765" s="9"/>
      <c r="AW765" s="9"/>
      <c r="BB765" s="9"/>
      <c r="BC765" s="1"/>
    </row>
    <row r="766" spans="1:55" x14ac:dyDescent="0.25">
      <c r="A766" s="1"/>
      <c r="B766" s="1"/>
      <c r="C766" s="2"/>
      <c r="D766" s="2"/>
      <c r="E766" s="2"/>
      <c r="F766" s="2"/>
      <c r="G766" s="2"/>
      <c r="H766" s="1"/>
      <c r="Q766" s="7"/>
      <c r="X766" s="9"/>
      <c r="AC766" s="9"/>
      <c r="AH766" s="9"/>
      <c r="AM766" s="9"/>
      <c r="AR766" s="9"/>
      <c r="AW766" s="9"/>
      <c r="BB766" s="9"/>
      <c r="BC766" s="1"/>
    </row>
    <row r="767" spans="1:55" x14ac:dyDescent="0.25">
      <c r="A767" s="1"/>
      <c r="B767" s="1"/>
      <c r="C767" s="2"/>
      <c r="D767" s="2"/>
      <c r="E767" s="2"/>
      <c r="F767" s="2"/>
      <c r="G767" s="2"/>
      <c r="H767" s="1"/>
      <c r="Q767" s="7"/>
      <c r="X767" s="9"/>
      <c r="AC767" s="9"/>
      <c r="AH767" s="9"/>
      <c r="AM767" s="9"/>
      <c r="AR767" s="9"/>
      <c r="AW767" s="9"/>
      <c r="BB767" s="9"/>
      <c r="BC767" s="1"/>
    </row>
    <row r="768" spans="1:55" x14ac:dyDescent="0.25">
      <c r="A768" s="1"/>
      <c r="B768" s="1"/>
      <c r="C768" s="2"/>
      <c r="D768" s="2"/>
      <c r="E768" s="2"/>
      <c r="F768" s="2"/>
      <c r="G768" s="2"/>
      <c r="H768" s="1"/>
      <c r="Q768" s="7"/>
      <c r="X768" s="9"/>
      <c r="AC768" s="9"/>
      <c r="AH768" s="9"/>
      <c r="AM768" s="9"/>
      <c r="AR768" s="9"/>
      <c r="AW768" s="9"/>
      <c r="BB768" s="9"/>
      <c r="BC768" s="1"/>
    </row>
    <row r="769" spans="1:55" x14ac:dyDescent="0.25">
      <c r="A769" s="1"/>
      <c r="B769" s="1"/>
      <c r="C769" s="2"/>
      <c r="D769" s="2"/>
      <c r="E769" s="2"/>
      <c r="F769" s="2"/>
      <c r="G769" s="2"/>
      <c r="H769" s="1"/>
      <c r="Q769" s="7"/>
      <c r="X769" s="9"/>
      <c r="AC769" s="9"/>
      <c r="AH769" s="9"/>
      <c r="AM769" s="9"/>
      <c r="AR769" s="9"/>
      <c r="AW769" s="9"/>
      <c r="BB769" s="9"/>
      <c r="BC769" s="1"/>
    </row>
    <row r="770" spans="1:55" x14ac:dyDescent="0.25">
      <c r="A770" s="1"/>
      <c r="B770" s="1"/>
      <c r="C770" s="2"/>
      <c r="D770" s="2"/>
      <c r="E770" s="2"/>
      <c r="F770" s="2"/>
      <c r="G770" s="2"/>
      <c r="H770" s="1"/>
      <c r="Q770" s="7"/>
      <c r="X770" s="9"/>
      <c r="AC770" s="9"/>
      <c r="AH770" s="9"/>
      <c r="AM770" s="9"/>
      <c r="AR770" s="9"/>
      <c r="AW770" s="9"/>
      <c r="BB770" s="9"/>
      <c r="BC770" s="1"/>
    </row>
    <row r="771" spans="1:55" x14ac:dyDescent="0.25">
      <c r="A771" s="1"/>
      <c r="B771" s="1"/>
      <c r="C771" s="2"/>
      <c r="D771" s="2"/>
      <c r="E771" s="2"/>
      <c r="F771" s="2"/>
      <c r="G771" s="2"/>
      <c r="H771" s="1"/>
      <c r="Q771" s="7"/>
      <c r="X771" s="9"/>
      <c r="AC771" s="9"/>
      <c r="AH771" s="9"/>
      <c r="AM771" s="9"/>
      <c r="AR771" s="9"/>
      <c r="AW771" s="9"/>
      <c r="BB771" s="9"/>
      <c r="BC771" s="1"/>
    </row>
    <row r="772" spans="1:55" x14ac:dyDescent="0.25">
      <c r="A772" s="1"/>
      <c r="B772" s="1"/>
      <c r="C772" s="2"/>
      <c r="D772" s="2"/>
      <c r="E772" s="2"/>
      <c r="F772" s="2"/>
      <c r="G772" s="2"/>
      <c r="H772" s="1"/>
      <c r="Q772" s="7"/>
      <c r="X772" s="9"/>
      <c r="AC772" s="9"/>
      <c r="AH772" s="9"/>
      <c r="AM772" s="9"/>
      <c r="AR772" s="9"/>
      <c r="AW772" s="9"/>
      <c r="BB772" s="9"/>
      <c r="BC772" s="1"/>
    </row>
    <row r="773" spans="1:55" x14ac:dyDescent="0.25">
      <c r="A773" s="1"/>
      <c r="B773" s="1"/>
      <c r="C773" s="2"/>
      <c r="D773" s="2"/>
      <c r="E773" s="2"/>
      <c r="F773" s="2"/>
      <c r="G773" s="2"/>
      <c r="H773" s="1"/>
      <c r="Q773" s="7"/>
      <c r="X773" s="9"/>
      <c r="AC773" s="9"/>
      <c r="AH773" s="9"/>
      <c r="AM773" s="9"/>
      <c r="AR773" s="9"/>
      <c r="AW773" s="9"/>
      <c r="BB773" s="9"/>
      <c r="BC773" s="1"/>
    </row>
    <row r="774" spans="1:55" x14ac:dyDescent="0.25">
      <c r="A774" s="1"/>
      <c r="B774" s="1"/>
      <c r="C774" s="2"/>
      <c r="D774" s="2"/>
      <c r="E774" s="2"/>
      <c r="F774" s="2"/>
      <c r="G774" s="2"/>
      <c r="H774" s="1"/>
      <c r="Q774" s="7"/>
      <c r="X774" s="9"/>
      <c r="AC774" s="9"/>
      <c r="AH774" s="9"/>
      <c r="AM774" s="9"/>
      <c r="AR774" s="9"/>
      <c r="AW774" s="9"/>
      <c r="BB774" s="9"/>
      <c r="BC774" s="1"/>
    </row>
    <row r="775" spans="1:55" x14ac:dyDescent="0.25">
      <c r="A775" s="1"/>
      <c r="B775" s="1"/>
      <c r="C775" s="2"/>
      <c r="D775" s="2"/>
      <c r="E775" s="2"/>
      <c r="F775" s="2"/>
      <c r="G775" s="2"/>
      <c r="H775" s="1"/>
      <c r="Q775" s="7"/>
      <c r="X775" s="9"/>
      <c r="AC775" s="9"/>
      <c r="AH775" s="9"/>
      <c r="AM775" s="9"/>
      <c r="AR775" s="9"/>
      <c r="AW775" s="9"/>
      <c r="BB775" s="9"/>
      <c r="BC775" s="1"/>
    </row>
    <row r="776" spans="1:55" x14ac:dyDescent="0.25">
      <c r="A776" s="1"/>
      <c r="B776" s="1"/>
      <c r="C776" s="2"/>
      <c r="D776" s="2"/>
      <c r="E776" s="2"/>
      <c r="F776" s="2"/>
      <c r="G776" s="2"/>
      <c r="H776" s="1"/>
      <c r="Q776" s="7"/>
      <c r="X776" s="9"/>
      <c r="AC776" s="9"/>
      <c r="AH776" s="9"/>
      <c r="AM776" s="9"/>
      <c r="AR776" s="9"/>
      <c r="AW776" s="9"/>
      <c r="BB776" s="9"/>
      <c r="BC776" s="1"/>
    </row>
    <row r="777" spans="1:55" x14ac:dyDescent="0.25">
      <c r="A777" s="1"/>
      <c r="B777" s="1"/>
      <c r="C777" s="2"/>
      <c r="D777" s="2"/>
      <c r="E777" s="2"/>
      <c r="F777" s="2"/>
      <c r="G777" s="2"/>
      <c r="H777" s="1"/>
      <c r="Q777" s="7"/>
      <c r="X777" s="9"/>
      <c r="AC777" s="9"/>
      <c r="AH777" s="9"/>
      <c r="AM777" s="9"/>
      <c r="AR777" s="9"/>
      <c r="AW777" s="9"/>
      <c r="BB777" s="9"/>
      <c r="BC777" s="1"/>
    </row>
    <row r="778" spans="1:55" x14ac:dyDescent="0.25">
      <c r="A778" s="1"/>
      <c r="B778" s="1"/>
      <c r="C778" s="2"/>
      <c r="D778" s="2"/>
      <c r="E778" s="2"/>
      <c r="F778" s="2"/>
      <c r="G778" s="2"/>
      <c r="H778" s="1"/>
      <c r="Q778" s="7"/>
      <c r="X778" s="9"/>
      <c r="AC778" s="9"/>
      <c r="AH778" s="9"/>
      <c r="AM778" s="9"/>
      <c r="AR778" s="9"/>
      <c r="AW778" s="9"/>
      <c r="BB778" s="9"/>
      <c r="BC778" s="1"/>
    </row>
    <row r="779" spans="1:55" x14ac:dyDescent="0.25">
      <c r="A779" s="1"/>
      <c r="B779" s="1"/>
      <c r="C779" s="2"/>
      <c r="D779" s="2"/>
      <c r="E779" s="2"/>
      <c r="F779" s="2"/>
      <c r="G779" s="2"/>
      <c r="H779" s="1"/>
      <c r="Q779" s="7"/>
      <c r="X779" s="9"/>
      <c r="AC779" s="9"/>
      <c r="AH779" s="9"/>
      <c r="AM779" s="9"/>
      <c r="AR779" s="9"/>
      <c r="AW779" s="9"/>
      <c r="BB779" s="9"/>
      <c r="BC779" s="1"/>
    </row>
    <row r="780" spans="1:55" x14ac:dyDescent="0.25">
      <c r="A780" s="1"/>
      <c r="B780" s="1"/>
      <c r="C780" s="2"/>
      <c r="D780" s="2"/>
      <c r="E780" s="2"/>
      <c r="F780" s="2"/>
      <c r="G780" s="2"/>
      <c r="H780" s="1"/>
      <c r="Q780" s="7"/>
      <c r="X780" s="9"/>
      <c r="AC780" s="9"/>
      <c r="AH780" s="9"/>
      <c r="AM780" s="9"/>
      <c r="AR780" s="9"/>
      <c r="AW780" s="9"/>
      <c r="BB780" s="9"/>
      <c r="BC780" s="1"/>
    </row>
    <row r="781" spans="1:55" x14ac:dyDescent="0.25">
      <c r="A781" s="1"/>
      <c r="B781" s="1"/>
      <c r="C781" s="2"/>
      <c r="D781" s="2"/>
      <c r="E781" s="2"/>
      <c r="F781" s="2"/>
      <c r="G781" s="2"/>
      <c r="H781" s="1"/>
      <c r="Q781" s="7"/>
      <c r="X781" s="9"/>
      <c r="AC781" s="9"/>
      <c r="AH781" s="9"/>
      <c r="AM781" s="9"/>
      <c r="AR781" s="9"/>
      <c r="AW781" s="9"/>
      <c r="BB781" s="9"/>
      <c r="BC781" s="1"/>
    </row>
    <row r="782" spans="1:55" x14ac:dyDescent="0.25">
      <c r="A782" s="1"/>
      <c r="B782" s="1"/>
      <c r="C782" s="2"/>
      <c r="D782" s="2"/>
      <c r="E782" s="2"/>
      <c r="F782" s="2"/>
      <c r="G782" s="2"/>
      <c r="H782" s="1"/>
      <c r="Q782" s="7"/>
      <c r="X782" s="9"/>
      <c r="AC782" s="9"/>
      <c r="AH782" s="9"/>
      <c r="AM782" s="9"/>
      <c r="AR782" s="9"/>
      <c r="AW782" s="9"/>
      <c r="BB782" s="9"/>
      <c r="BC782" s="1"/>
    </row>
    <row r="783" spans="1:55" x14ac:dyDescent="0.25">
      <c r="A783" s="1"/>
      <c r="B783" s="1"/>
      <c r="C783" s="2"/>
      <c r="D783" s="2"/>
      <c r="E783" s="2"/>
      <c r="F783" s="2"/>
      <c r="G783" s="2"/>
      <c r="H783" s="1"/>
      <c r="Q783" s="7"/>
      <c r="X783" s="9"/>
      <c r="AC783" s="9"/>
      <c r="AH783" s="9"/>
      <c r="AM783" s="9"/>
      <c r="AR783" s="9"/>
      <c r="AW783" s="9"/>
      <c r="BB783" s="9"/>
      <c r="BC783" s="1"/>
    </row>
    <row r="784" spans="1:55" x14ac:dyDescent="0.25">
      <c r="A784" s="1"/>
      <c r="B784" s="1"/>
      <c r="C784" s="2"/>
      <c r="D784" s="2"/>
      <c r="E784" s="2"/>
      <c r="F784" s="2"/>
      <c r="G784" s="2"/>
      <c r="H784" s="1"/>
      <c r="Q784" s="7"/>
      <c r="X784" s="9"/>
      <c r="AC784" s="9"/>
      <c r="AH784" s="9"/>
      <c r="AM784" s="9"/>
      <c r="AR784" s="9"/>
      <c r="AW784" s="9"/>
      <c r="BB784" s="9"/>
      <c r="BC784" s="1"/>
    </row>
    <row r="785" spans="1:55" x14ac:dyDescent="0.25">
      <c r="A785" s="1"/>
      <c r="B785" s="1"/>
      <c r="C785" s="2"/>
      <c r="D785" s="2"/>
      <c r="E785" s="2"/>
      <c r="F785" s="2"/>
      <c r="G785" s="2"/>
      <c r="H785" s="1"/>
      <c r="Q785" s="7"/>
      <c r="X785" s="9"/>
      <c r="AC785" s="9"/>
      <c r="AH785" s="9"/>
      <c r="AM785" s="9"/>
      <c r="AR785" s="9"/>
      <c r="AW785" s="9"/>
      <c r="BB785" s="9"/>
      <c r="BC785" s="1"/>
    </row>
    <row r="786" spans="1:55" x14ac:dyDescent="0.25">
      <c r="A786" s="1"/>
      <c r="B786" s="1"/>
      <c r="C786" s="2"/>
      <c r="D786" s="2"/>
      <c r="E786" s="2"/>
      <c r="F786" s="2"/>
      <c r="G786" s="2"/>
      <c r="H786" s="1"/>
      <c r="Q786" s="7"/>
      <c r="X786" s="9"/>
      <c r="AC786" s="9"/>
      <c r="AH786" s="9"/>
      <c r="AM786" s="9"/>
      <c r="AR786" s="9"/>
      <c r="AW786" s="9"/>
      <c r="BB786" s="9"/>
      <c r="BC786" s="1"/>
    </row>
    <row r="787" spans="1:55" x14ac:dyDescent="0.25">
      <c r="A787" s="1"/>
      <c r="B787" s="1"/>
      <c r="C787" s="2"/>
      <c r="D787" s="2"/>
      <c r="E787" s="2"/>
      <c r="F787" s="2"/>
      <c r="G787" s="2"/>
      <c r="H787" s="1"/>
      <c r="Q787" s="7"/>
      <c r="X787" s="9"/>
      <c r="AC787" s="9"/>
      <c r="AH787" s="9"/>
      <c r="AM787" s="9"/>
      <c r="AR787" s="9"/>
      <c r="AW787" s="9"/>
      <c r="BB787" s="9"/>
      <c r="BC787" s="1"/>
    </row>
    <row r="788" spans="1:55" x14ac:dyDescent="0.25">
      <c r="A788" s="1"/>
      <c r="B788" s="1"/>
      <c r="C788" s="2"/>
      <c r="D788" s="2"/>
      <c r="E788" s="2"/>
      <c r="F788" s="2"/>
      <c r="G788" s="2"/>
      <c r="H788" s="1"/>
      <c r="Q788" s="7"/>
      <c r="X788" s="9"/>
      <c r="AC788" s="9"/>
      <c r="AH788" s="9"/>
      <c r="AM788" s="9"/>
      <c r="AR788" s="9"/>
      <c r="AW788" s="9"/>
      <c r="BB788" s="9"/>
      <c r="BC788" s="1"/>
    </row>
    <row r="789" spans="1:55" x14ac:dyDescent="0.25">
      <c r="A789" s="1"/>
      <c r="B789" s="1"/>
      <c r="C789" s="2"/>
      <c r="D789" s="2"/>
      <c r="E789" s="2"/>
      <c r="F789" s="2"/>
      <c r="G789" s="2"/>
      <c r="H789" s="1"/>
      <c r="Q789" s="7"/>
      <c r="X789" s="9"/>
      <c r="AC789" s="9"/>
      <c r="AH789" s="9"/>
      <c r="AM789" s="9"/>
      <c r="AR789" s="9"/>
      <c r="AW789" s="9"/>
      <c r="BB789" s="9"/>
      <c r="BC789" s="1"/>
    </row>
    <row r="790" spans="1:55" x14ac:dyDescent="0.25">
      <c r="A790" s="1"/>
      <c r="B790" s="1"/>
      <c r="C790" s="2"/>
      <c r="D790" s="2"/>
      <c r="E790" s="2"/>
      <c r="F790" s="2"/>
      <c r="G790" s="2"/>
      <c r="H790" s="1"/>
      <c r="Q790" s="7"/>
      <c r="X790" s="9"/>
      <c r="AC790" s="9"/>
      <c r="AH790" s="9"/>
      <c r="AM790" s="9"/>
      <c r="AR790" s="9"/>
      <c r="AW790" s="9"/>
      <c r="BB790" s="9"/>
      <c r="BC790" s="1"/>
    </row>
    <row r="791" spans="1:55" x14ac:dyDescent="0.25">
      <c r="A791" s="1"/>
      <c r="B791" s="1"/>
      <c r="C791" s="2"/>
      <c r="D791" s="2"/>
      <c r="E791" s="2"/>
      <c r="F791" s="2"/>
      <c r="G791" s="2"/>
      <c r="H791" s="1"/>
      <c r="Q791" s="7"/>
      <c r="X791" s="9"/>
      <c r="AC791" s="9"/>
      <c r="AH791" s="9"/>
      <c r="AM791" s="9"/>
      <c r="AR791" s="9"/>
      <c r="AW791" s="9"/>
      <c r="BB791" s="9"/>
      <c r="BC791" s="1"/>
    </row>
    <row r="792" spans="1:55" x14ac:dyDescent="0.25">
      <c r="A792" s="1"/>
      <c r="B792" s="1"/>
      <c r="C792" s="2"/>
      <c r="D792" s="2"/>
      <c r="E792" s="2"/>
      <c r="F792" s="2"/>
      <c r="G792" s="2"/>
      <c r="H792" s="1"/>
      <c r="Q792" s="7"/>
      <c r="X792" s="9"/>
      <c r="AC792" s="9"/>
      <c r="AH792" s="9"/>
      <c r="AM792" s="9"/>
      <c r="AR792" s="9"/>
      <c r="AW792" s="9"/>
      <c r="BB792" s="9"/>
      <c r="BC792" s="1"/>
    </row>
    <row r="793" spans="1:55" x14ac:dyDescent="0.25">
      <c r="A793" s="1"/>
      <c r="B793" s="1"/>
      <c r="C793" s="2"/>
      <c r="D793" s="2"/>
      <c r="E793" s="2"/>
      <c r="F793" s="2"/>
      <c r="G793" s="2"/>
      <c r="H793" s="1"/>
      <c r="Q793" s="7"/>
      <c r="X793" s="9"/>
      <c r="AC793" s="9"/>
      <c r="AH793" s="9"/>
      <c r="AM793" s="9"/>
      <c r="AR793" s="9"/>
      <c r="AW793" s="9"/>
      <c r="BB793" s="9"/>
      <c r="BC793" s="1"/>
    </row>
    <row r="794" spans="1:55" x14ac:dyDescent="0.25">
      <c r="A794" s="1"/>
      <c r="B794" s="1"/>
      <c r="C794" s="2"/>
      <c r="D794" s="2"/>
      <c r="E794" s="2"/>
      <c r="F794" s="2"/>
      <c r="G794" s="2"/>
      <c r="H794" s="1"/>
      <c r="Q794" s="7"/>
      <c r="X794" s="9"/>
      <c r="AC794" s="9"/>
      <c r="AH794" s="9"/>
      <c r="AM794" s="9"/>
      <c r="AR794" s="9"/>
      <c r="AW794" s="9"/>
      <c r="BB794" s="9"/>
      <c r="BC794" s="1"/>
    </row>
    <row r="795" spans="1:55" x14ac:dyDescent="0.25">
      <c r="A795" s="1"/>
      <c r="B795" s="1"/>
      <c r="C795" s="2"/>
      <c r="D795" s="2"/>
      <c r="E795" s="2"/>
      <c r="F795" s="2"/>
      <c r="G795" s="2"/>
      <c r="H795" s="1"/>
      <c r="Q795" s="7"/>
      <c r="X795" s="9"/>
      <c r="AC795" s="9"/>
      <c r="AH795" s="9"/>
      <c r="AM795" s="9"/>
      <c r="AR795" s="9"/>
      <c r="AW795" s="9"/>
      <c r="BB795" s="9"/>
      <c r="BC795" s="1"/>
    </row>
    <row r="796" spans="1:55" x14ac:dyDescent="0.25">
      <c r="A796" s="1"/>
      <c r="B796" s="1"/>
      <c r="C796" s="2"/>
      <c r="D796" s="2"/>
      <c r="E796" s="2"/>
      <c r="F796" s="2"/>
      <c r="G796" s="2"/>
      <c r="H796" s="1"/>
      <c r="Q796" s="7"/>
      <c r="X796" s="9"/>
      <c r="AC796" s="9"/>
      <c r="AH796" s="9"/>
      <c r="AM796" s="9"/>
      <c r="AR796" s="9"/>
      <c r="AW796" s="9"/>
      <c r="BB796" s="9"/>
      <c r="BC796" s="1"/>
    </row>
    <row r="797" spans="1:55" x14ac:dyDescent="0.25">
      <c r="A797" s="1"/>
      <c r="B797" s="1"/>
      <c r="C797" s="2"/>
      <c r="D797" s="2"/>
      <c r="E797" s="2"/>
      <c r="F797" s="2"/>
      <c r="G797" s="2"/>
      <c r="H797" s="1"/>
      <c r="Q797" s="7"/>
      <c r="X797" s="9"/>
      <c r="AC797" s="9"/>
      <c r="AH797" s="9"/>
      <c r="AM797" s="9"/>
      <c r="AR797" s="9"/>
      <c r="AW797" s="9"/>
      <c r="BB797" s="9"/>
      <c r="BC797" s="1"/>
    </row>
    <row r="798" spans="1:55" x14ac:dyDescent="0.25">
      <c r="A798" s="1"/>
      <c r="B798" s="1"/>
      <c r="C798" s="2"/>
      <c r="D798" s="2"/>
      <c r="E798" s="2"/>
      <c r="F798" s="2"/>
      <c r="G798" s="2"/>
      <c r="H798" s="1"/>
      <c r="Q798" s="7"/>
      <c r="X798" s="9"/>
      <c r="AC798" s="9"/>
      <c r="AH798" s="9"/>
      <c r="AM798" s="9"/>
      <c r="AR798" s="9"/>
      <c r="AW798" s="9"/>
      <c r="BB798" s="9"/>
      <c r="BC798" s="1"/>
    </row>
    <row r="799" spans="1:55" x14ac:dyDescent="0.25">
      <c r="A799" s="1"/>
      <c r="B799" s="1"/>
      <c r="C799" s="2"/>
      <c r="D799" s="2"/>
      <c r="E799" s="2"/>
      <c r="F799" s="2"/>
      <c r="G799" s="2"/>
      <c r="H799" s="1"/>
      <c r="Q799" s="7"/>
      <c r="X799" s="9"/>
      <c r="AC799" s="9"/>
      <c r="AH799" s="9"/>
      <c r="AM799" s="9"/>
      <c r="AR799" s="9"/>
      <c r="AW799" s="9"/>
      <c r="BB799" s="9"/>
      <c r="BC799" s="1"/>
    </row>
    <row r="800" spans="1:55" x14ac:dyDescent="0.25">
      <c r="A800" s="1"/>
      <c r="B800" s="1"/>
      <c r="C800" s="2"/>
      <c r="D800" s="2"/>
      <c r="E800" s="2"/>
      <c r="F800" s="2"/>
      <c r="G800" s="2"/>
      <c r="H800" s="1"/>
      <c r="Q800" s="7"/>
      <c r="X800" s="9"/>
      <c r="AC800" s="9"/>
      <c r="AH800" s="9"/>
      <c r="AM800" s="9"/>
      <c r="AR800" s="9"/>
      <c r="AW800" s="9"/>
      <c r="BB800" s="9"/>
      <c r="BC800" s="1"/>
    </row>
    <row r="801" spans="1:55" x14ac:dyDescent="0.25">
      <c r="A801" s="1"/>
      <c r="B801" s="1"/>
      <c r="C801" s="2"/>
      <c r="D801" s="2"/>
      <c r="E801" s="2"/>
      <c r="F801" s="2"/>
      <c r="G801" s="2"/>
      <c r="H801" s="1"/>
      <c r="Q801" s="7"/>
      <c r="X801" s="9"/>
      <c r="AC801" s="9"/>
      <c r="AH801" s="9"/>
      <c r="AM801" s="9"/>
      <c r="AR801" s="9"/>
      <c r="AW801" s="9"/>
      <c r="BB801" s="9"/>
      <c r="BC801" s="1"/>
    </row>
    <row r="802" spans="1:55" x14ac:dyDescent="0.25">
      <c r="A802" s="1"/>
      <c r="B802" s="1"/>
      <c r="C802" s="2"/>
      <c r="D802" s="2"/>
      <c r="E802" s="2"/>
      <c r="F802" s="2"/>
      <c r="G802" s="2"/>
      <c r="H802" s="1"/>
      <c r="Q802" s="7"/>
      <c r="X802" s="9"/>
      <c r="AC802" s="9"/>
      <c r="AH802" s="9"/>
      <c r="AM802" s="9"/>
      <c r="AR802" s="9"/>
      <c r="AW802" s="9"/>
      <c r="BB802" s="9"/>
      <c r="BC802" s="1"/>
    </row>
    <row r="803" spans="1:55" x14ac:dyDescent="0.25">
      <c r="A803" s="1"/>
      <c r="B803" s="1"/>
      <c r="C803" s="2"/>
      <c r="D803" s="2"/>
      <c r="E803" s="2"/>
      <c r="F803" s="2"/>
      <c r="G803" s="2"/>
      <c r="H803" s="1"/>
      <c r="Q803" s="7"/>
      <c r="X803" s="9"/>
      <c r="AC803" s="9"/>
      <c r="AH803" s="9"/>
      <c r="AM803" s="9"/>
      <c r="AR803" s="9"/>
      <c r="AW803" s="9"/>
      <c r="BB803" s="9"/>
      <c r="BC803" s="1"/>
    </row>
    <row r="804" spans="1:55" x14ac:dyDescent="0.25">
      <c r="A804" s="1"/>
      <c r="B804" s="1"/>
      <c r="C804" s="2"/>
      <c r="D804" s="2"/>
      <c r="E804" s="2"/>
      <c r="F804" s="2"/>
      <c r="G804" s="2"/>
      <c r="H804" s="1"/>
      <c r="Q804" s="7"/>
      <c r="X804" s="9"/>
      <c r="AC804" s="9"/>
      <c r="AH804" s="9"/>
      <c r="AM804" s="9"/>
      <c r="AR804" s="9"/>
      <c r="AW804" s="9"/>
      <c r="BB804" s="9"/>
      <c r="BC804" s="1"/>
    </row>
    <row r="805" spans="1:55" x14ac:dyDescent="0.25">
      <c r="A805" s="1"/>
      <c r="B805" s="1"/>
      <c r="C805" s="2"/>
      <c r="D805" s="2"/>
      <c r="E805" s="2"/>
      <c r="F805" s="2"/>
      <c r="G805" s="2"/>
      <c r="H805" s="1"/>
      <c r="Q805" s="7"/>
      <c r="X805" s="9"/>
      <c r="AC805" s="9"/>
      <c r="AH805" s="9"/>
      <c r="AM805" s="9"/>
      <c r="AR805" s="9"/>
      <c r="AW805" s="9"/>
      <c r="BB805" s="9"/>
      <c r="BC805" s="1"/>
    </row>
    <row r="806" spans="1:55" x14ac:dyDescent="0.25">
      <c r="A806" s="1"/>
      <c r="B806" s="1"/>
      <c r="C806" s="2"/>
      <c r="D806" s="2"/>
      <c r="E806" s="2"/>
      <c r="F806" s="2"/>
      <c r="G806" s="2"/>
      <c r="H806" s="1"/>
      <c r="Q806" s="7"/>
      <c r="X806" s="9"/>
      <c r="AC806" s="9"/>
      <c r="AH806" s="9"/>
      <c r="AM806" s="9"/>
      <c r="AR806" s="9"/>
      <c r="AW806" s="9"/>
      <c r="BB806" s="9"/>
      <c r="BC806" s="1"/>
    </row>
    <row r="807" spans="1:55" x14ac:dyDescent="0.25">
      <c r="A807" s="1"/>
      <c r="B807" s="1"/>
      <c r="C807" s="2"/>
      <c r="D807" s="2"/>
      <c r="E807" s="2"/>
      <c r="F807" s="2"/>
      <c r="G807" s="2"/>
      <c r="H807" s="1"/>
      <c r="Q807" s="7"/>
      <c r="X807" s="9"/>
      <c r="AC807" s="9"/>
      <c r="AH807" s="9"/>
      <c r="AM807" s="9"/>
      <c r="AR807" s="9"/>
      <c r="AW807" s="9"/>
      <c r="BB807" s="9"/>
      <c r="BC807" s="1"/>
    </row>
    <row r="808" spans="1:55" x14ac:dyDescent="0.25">
      <c r="A808" s="1"/>
      <c r="B808" s="1"/>
      <c r="C808" s="2"/>
      <c r="D808" s="2"/>
      <c r="E808" s="2"/>
      <c r="F808" s="2"/>
      <c r="G808" s="2"/>
      <c r="H808" s="1"/>
      <c r="Q808" s="7"/>
      <c r="X808" s="9"/>
      <c r="AC808" s="9"/>
      <c r="AH808" s="9"/>
      <c r="AM808" s="9"/>
      <c r="AR808" s="9"/>
      <c r="AW808" s="9"/>
      <c r="BB808" s="9"/>
      <c r="BC808" s="1"/>
    </row>
    <row r="809" spans="1:55" x14ac:dyDescent="0.25">
      <c r="A809" s="1"/>
      <c r="B809" s="1"/>
      <c r="C809" s="2"/>
      <c r="D809" s="2"/>
      <c r="E809" s="2"/>
      <c r="F809" s="2"/>
      <c r="G809" s="2"/>
      <c r="H809" s="1"/>
      <c r="Q809" s="7"/>
      <c r="X809" s="9"/>
      <c r="AC809" s="9"/>
      <c r="AH809" s="9"/>
      <c r="AM809" s="9"/>
      <c r="AR809" s="9"/>
      <c r="AW809" s="9"/>
      <c r="BB809" s="9"/>
      <c r="BC809" s="1"/>
    </row>
    <row r="810" spans="1:55" x14ac:dyDescent="0.25">
      <c r="A810" s="1"/>
      <c r="B810" s="1"/>
      <c r="C810" s="2"/>
      <c r="D810" s="2"/>
      <c r="E810" s="2"/>
      <c r="F810" s="2"/>
      <c r="G810" s="2"/>
      <c r="H810" s="1"/>
      <c r="Q810" s="7"/>
      <c r="X810" s="9"/>
      <c r="AC810" s="9"/>
      <c r="AH810" s="9"/>
      <c r="AM810" s="9"/>
      <c r="AR810" s="9"/>
      <c r="AW810" s="9"/>
      <c r="BB810" s="9"/>
      <c r="BC810" s="1"/>
    </row>
    <row r="811" spans="1:55" x14ac:dyDescent="0.25">
      <c r="A811" s="1"/>
      <c r="B811" s="1"/>
      <c r="C811" s="2"/>
      <c r="D811" s="2"/>
      <c r="E811" s="2"/>
      <c r="F811" s="2"/>
      <c r="G811" s="2"/>
      <c r="H811" s="1"/>
      <c r="Q811" s="7"/>
      <c r="X811" s="9"/>
      <c r="AC811" s="9"/>
      <c r="AH811" s="9"/>
      <c r="AM811" s="9"/>
      <c r="AR811" s="9"/>
      <c r="AW811" s="9"/>
      <c r="BB811" s="9"/>
      <c r="BC811" s="1"/>
    </row>
    <row r="812" spans="1:55" x14ac:dyDescent="0.25">
      <c r="A812" s="1"/>
      <c r="B812" s="1"/>
      <c r="C812" s="2"/>
      <c r="D812" s="2"/>
      <c r="E812" s="2"/>
      <c r="F812" s="2"/>
      <c r="G812" s="2"/>
      <c r="H812" s="1"/>
      <c r="Q812" s="7"/>
      <c r="X812" s="9"/>
      <c r="AC812" s="9"/>
      <c r="AH812" s="9"/>
      <c r="AM812" s="9"/>
      <c r="AR812" s="9"/>
      <c r="AW812" s="9"/>
      <c r="BB812" s="9"/>
      <c r="BC812" s="1"/>
    </row>
    <row r="813" spans="1:55" x14ac:dyDescent="0.25">
      <c r="A813" s="1"/>
      <c r="B813" s="1"/>
      <c r="C813" s="2"/>
      <c r="D813" s="2"/>
      <c r="E813" s="2"/>
      <c r="F813" s="2"/>
      <c r="G813" s="2"/>
      <c r="H813" s="1"/>
      <c r="Q813" s="7"/>
      <c r="X813" s="9"/>
      <c r="AC813" s="9"/>
      <c r="AH813" s="9"/>
      <c r="AM813" s="9"/>
      <c r="AR813" s="9"/>
      <c r="AW813" s="9"/>
      <c r="BB813" s="9"/>
      <c r="BC813" s="1"/>
    </row>
    <row r="814" spans="1:55" x14ac:dyDescent="0.25">
      <c r="A814" s="1"/>
      <c r="B814" s="1"/>
      <c r="C814" s="2"/>
      <c r="D814" s="2"/>
      <c r="E814" s="2"/>
      <c r="F814" s="2"/>
      <c r="G814" s="2"/>
      <c r="H814" s="1"/>
      <c r="Q814" s="7"/>
      <c r="X814" s="9"/>
      <c r="AC814" s="9"/>
      <c r="AH814" s="9"/>
      <c r="AM814" s="9"/>
      <c r="AR814" s="9"/>
      <c r="AW814" s="9"/>
      <c r="BB814" s="9"/>
      <c r="BC814" s="1"/>
    </row>
    <row r="815" spans="1:55" x14ac:dyDescent="0.25">
      <c r="A815" s="1"/>
      <c r="B815" s="1"/>
      <c r="C815" s="2"/>
      <c r="D815" s="2"/>
      <c r="E815" s="2"/>
      <c r="F815" s="2"/>
      <c r="G815" s="2"/>
      <c r="H815" s="1"/>
      <c r="Q815" s="7"/>
      <c r="X815" s="9"/>
      <c r="AC815" s="9"/>
      <c r="AH815" s="9"/>
      <c r="AM815" s="9"/>
      <c r="AR815" s="9"/>
      <c r="AW815" s="9"/>
      <c r="BB815" s="9"/>
      <c r="BC815" s="1"/>
    </row>
    <row r="816" spans="1:55" x14ac:dyDescent="0.25">
      <c r="A816" s="1"/>
      <c r="B816" s="1"/>
      <c r="C816" s="2"/>
      <c r="D816" s="2"/>
      <c r="E816" s="2"/>
      <c r="F816" s="2"/>
      <c r="G816" s="2"/>
      <c r="H816" s="1"/>
      <c r="Q816" s="7"/>
      <c r="X816" s="9"/>
      <c r="AC816" s="9"/>
      <c r="AH816" s="9"/>
      <c r="AM816" s="9"/>
      <c r="AR816" s="9"/>
      <c r="AW816" s="9"/>
      <c r="BB816" s="9"/>
      <c r="BC816" s="1"/>
    </row>
    <row r="817" spans="1:55" x14ac:dyDescent="0.25">
      <c r="A817" s="1"/>
      <c r="B817" s="1"/>
      <c r="C817" s="2"/>
      <c r="D817" s="2"/>
      <c r="E817" s="2"/>
      <c r="F817" s="2"/>
      <c r="G817" s="2"/>
      <c r="H817" s="1"/>
      <c r="Q817" s="7"/>
      <c r="X817" s="9"/>
      <c r="AC817" s="9"/>
      <c r="AH817" s="9"/>
      <c r="AM817" s="9"/>
      <c r="AR817" s="9"/>
      <c r="AW817" s="9"/>
      <c r="BB817" s="9"/>
      <c r="BC817" s="1"/>
    </row>
    <row r="818" spans="1:55" x14ac:dyDescent="0.25">
      <c r="A818" s="1"/>
      <c r="B818" s="1"/>
      <c r="C818" s="2"/>
      <c r="D818" s="2"/>
      <c r="E818" s="2"/>
      <c r="F818" s="2"/>
      <c r="G818" s="2"/>
      <c r="H818" s="1"/>
      <c r="Q818" s="7"/>
      <c r="X818" s="9"/>
      <c r="AC818" s="9"/>
      <c r="AH818" s="9"/>
      <c r="AM818" s="9"/>
      <c r="AR818" s="9"/>
      <c r="AW818" s="9"/>
      <c r="BB818" s="9"/>
      <c r="BC818" s="1"/>
    </row>
    <row r="819" spans="1:55" x14ac:dyDescent="0.25">
      <c r="A819" s="1"/>
      <c r="B819" s="1"/>
      <c r="C819" s="2"/>
      <c r="D819" s="2"/>
      <c r="E819" s="2"/>
      <c r="F819" s="2"/>
      <c r="G819" s="2"/>
      <c r="H819" s="1"/>
      <c r="Q819" s="7"/>
      <c r="X819" s="9"/>
      <c r="AC819" s="9"/>
      <c r="AH819" s="9"/>
      <c r="AM819" s="9"/>
      <c r="AR819" s="9"/>
      <c r="AW819" s="9"/>
      <c r="BB819" s="9"/>
      <c r="BC819" s="1"/>
    </row>
    <row r="820" spans="1:55" x14ac:dyDescent="0.25">
      <c r="A820" s="1"/>
      <c r="B820" s="1"/>
      <c r="C820" s="2"/>
      <c r="D820" s="2"/>
      <c r="E820" s="2"/>
      <c r="F820" s="2"/>
      <c r="G820" s="2"/>
      <c r="H820" s="1"/>
      <c r="Q820" s="7"/>
      <c r="X820" s="9"/>
      <c r="AC820" s="9"/>
      <c r="AH820" s="9"/>
      <c r="AM820" s="9"/>
      <c r="AR820" s="9"/>
      <c r="AW820" s="9"/>
      <c r="BB820" s="9"/>
      <c r="BC820" s="1"/>
    </row>
    <row r="821" spans="1:55" x14ac:dyDescent="0.25">
      <c r="A821" s="1"/>
      <c r="B821" s="1"/>
      <c r="C821" s="2"/>
      <c r="D821" s="2"/>
      <c r="E821" s="2"/>
      <c r="F821" s="2"/>
      <c r="G821" s="2"/>
      <c r="H821" s="1"/>
      <c r="Q821" s="7"/>
      <c r="X821" s="9"/>
      <c r="AC821" s="9"/>
      <c r="AH821" s="9"/>
      <c r="AM821" s="9"/>
      <c r="AR821" s="9"/>
      <c r="AW821" s="9"/>
      <c r="BB821" s="9"/>
      <c r="BC821" s="1"/>
    </row>
    <row r="822" spans="1:55" x14ac:dyDescent="0.25">
      <c r="A822" s="1"/>
      <c r="B822" s="1"/>
      <c r="C822" s="2"/>
      <c r="D822" s="2"/>
      <c r="E822" s="2"/>
      <c r="F822" s="2"/>
      <c r="G822" s="2"/>
      <c r="H822" s="1"/>
      <c r="Q822" s="7"/>
      <c r="X822" s="9"/>
      <c r="AC822" s="9"/>
      <c r="AH822" s="9"/>
      <c r="AM822" s="9"/>
      <c r="AR822" s="9"/>
      <c r="AW822" s="9"/>
      <c r="BB822" s="9"/>
      <c r="BC822" s="1"/>
    </row>
    <row r="823" spans="1:55" x14ac:dyDescent="0.25">
      <c r="A823" s="1"/>
      <c r="B823" s="1"/>
      <c r="C823" s="2"/>
      <c r="D823" s="2"/>
      <c r="E823" s="2"/>
      <c r="F823" s="2"/>
      <c r="G823" s="2"/>
      <c r="H823" s="1"/>
      <c r="Q823" s="7"/>
      <c r="X823" s="9"/>
      <c r="AC823" s="9"/>
      <c r="AH823" s="9"/>
      <c r="AM823" s="9"/>
      <c r="AR823" s="9"/>
      <c r="AW823" s="9"/>
      <c r="BB823" s="9"/>
      <c r="BC823" s="1"/>
    </row>
    <row r="824" spans="1:55" x14ac:dyDescent="0.25">
      <c r="A824" s="1"/>
      <c r="B824" s="1"/>
      <c r="C824" s="2"/>
      <c r="D824" s="2"/>
      <c r="E824" s="2"/>
      <c r="F824" s="2"/>
      <c r="G824" s="2"/>
      <c r="H824" s="1"/>
      <c r="Q824" s="7"/>
      <c r="X824" s="9"/>
      <c r="AC824" s="9"/>
      <c r="AH824" s="9"/>
      <c r="AM824" s="9"/>
      <c r="AR824" s="9"/>
      <c r="AW824" s="9"/>
      <c r="BB824" s="9"/>
      <c r="BC824" s="1"/>
    </row>
    <row r="825" spans="1:55" x14ac:dyDescent="0.25">
      <c r="A825" s="1"/>
      <c r="B825" s="1"/>
      <c r="C825" s="2"/>
      <c r="D825" s="2"/>
      <c r="E825" s="2"/>
      <c r="F825" s="2"/>
      <c r="G825" s="2"/>
      <c r="H825" s="1"/>
      <c r="Q825" s="7"/>
      <c r="X825" s="9"/>
      <c r="AC825" s="9"/>
      <c r="AH825" s="9"/>
      <c r="AM825" s="9"/>
      <c r="AR825" s="9"/>
      <c r="AW825" s="9"/>
      <c r="BB825" s="9"/>
      <c r="BC825" s="1"/>
    </row>
    <row r="826" spans="1:55" x14ac:dyDescent="0.25">
      <c r="A826" s="1"/>
      <c r="B826" s="1"/>
      <c r="C826" s="2"/>
      <c r="D826" s="2"/>
      <c r="E826" s="2"/>
      <c r="F826" s="2"/>
      <c r="G826" s="2"/>
      <c r="H826" s="1"/>
      <c r="Q826" s="7"/>
      <c r="X826" s="9"/>
      <c r="AC826" s="9"/>
      <c r="AH826" s="9"/>
      <c r="AM826" s="9"/>
      <c r="AR826" s="9"/>
      <c r="AW826" s="9"/>
      <c r="BB826" s="9"/>
      <c r="BC826" s="1"/>
    </row>
    <row r="827" spans="1:55" x14ac:dyDescent="0.25">
      <c r="A827" s="1"/>
      <c r="B827" s="1"/>
      <c r="C827" s="2"/>
      <c r="D827" s="2"/>
      <c r="E827" s="2"/>
      <c r="F827" s="2"/>
      <c r="G827" s="2"/>
      <c r="H827" s="1"/>
      <c r="Q827" s="7"/>
      <c r="X827" s="9"/>
      <c r="AC827" s="9"/>
      <c r="AH827" s="9"/>
      <c r="AM827" s="9"/>
      <c r="AR827" s="9"/>
      <c r="AW827" s="9"/>
      <c r="BB827" s="9"/>
      <c r="BC827" s="1"/>
    </row>
    <row r="828" spans="1:55" x14ac:dyDescent="0.25">
      <c r="A828" s="1"/>
      <c r="B828" s="1"/>
      <c r="C828" s="2"/>
      <c r="D828" s="2"/>
      <c r="E828" s="2"/>
      <c r="F828" s="2"/>
      <c r="G828" s="2"/>
      <c r="H828" s="1"/>
      <c r="Q828" s="7"/>
      <c r="X828" s="9"/>
      <c r="AC828" s="9"/>
      <c r="AH828" s="9"/>
      <c r="AM828" s="9"/>
      <c r="AR828" s="9"/>
      <c r="AW828" s="9"/>
      <c r="BB828" s="9"/>
      <c r="BC828" s="1"/>
    </row>
    <row r="829" spans="1:55" x14ac:dyDescent="0.25">
      <c r="A829" s="1"/>
      <c r="B829" s="1"/>
      <c r="C829" s="2"/>
      <c r="D829" s="2"/>
      <c r="E829" s="2"/>
      <c r="F829" s="2"/>
      <c r="G829" s="2"/>
      <c r="H829" s="1"/>
      <c r="Q829" s="7"/>
      <c r="X829" s="9"/>
      <c r="AC829" s="9"/>
      <c r="AH829" s="9"/>
      <c r="AM829" s="9"/>
      <c r="AR829" s="9"/>
      <c r="AW829" s="9"/>
      <c r="BB829" s="9"/>
      <c r="BC829" s="1"/>
    </row>
    <row r="830" spans="1:55" x14ac:dyDescent="0.25">
      <c r="A830" s="1"/>
      <c r="B830" s="1"/>
      <c r="C830" s="2"/>
      <c r="D830" s="2"/>
      <c r="E830" s="2"/>
      <c r="F830" s="2"/>
      <c r="G830" s="2"/>
      <c r="H830" s="1"/>
      <c r="Q830" s="7"/>
      <c r="X830" s="9"/>
      <c r="AC830" s="9"/>
      <c r="AH830" s="9"/>
      <c r="AM830" s="9"/>
      <c r="AR830" s="9"/>
      <c r="AW830" s="9"/>
      <c r="BB830" s="9"/>
      <c r="BC830" s="1"/>
    </row>
    <row r="831" spans="1:55" x14ac:dyDescent="0.25">
      <c r="A831" s="1"/>
      <c r="B831" s="1"/>
      <c r="C831" s="2"/>
      <c r="D831" s="2"/>
      <c r="E831" s="2"/>
      <c r="F831" s="2"/>
      <c r="G831" s="2"/>
      <c r="H831" s="1"/>
      <c r="Q831" s="7"/>
      <c r="X831" s="9"/>
      <c r="AC831" s="9"/>
      <c r="AH831" s="9"/>
      <c r="AM831" s="9"/>
      <c r="AR831" s="9"/>
      <c r="AW831" s="9"/>
      <c r="BB831" s="9"/>
      <c r="BC831" s="1"/>
    </row>
    <row r="832" spans="1:55" x14ac:dyDescent="0.25">
      <c r="A832" s="1"/>
      <c r="B832" s="1"/>
      <c r="C832" s="2"/>
      <c r="D832" s="2"/>
      <c r="E832" s="2"/>
      <c r="F832" s="2"/>
      <c r="G832" s="2"/>
      <c r="H832" s="1"/>
      <c r="Q832" s="7"/>
      <c r="X832" s="9"/>
      <c r="AC832" s="9"/>
      <c r="AH832" s="9"/>
      <c r="AM832" s="9"/>
      <c r="AR832" s="9"/>
      <c r="AW832" s="9"/>
      <c r="BB832" s="9"/>
      <c r="BC832" s="1"/>
    </row>
    <row r="833" spans="1:55" x14ac:dyDescent="0.25">
      <c r="A833" s="1"/>
      <c r="B833" s="1"/>
      <c r="C833" s="2"/>
      <c r="D833" s="2"/>
      <c r="E833" s="2"/>
      <c r="F833" s="2"/>
      <c r="G833" s="2"/>
      <c r="H833" s="1"/>
      <c r="Q833" s="7"/>
      <c r="X833" s="9"/>
      <c r="AC833" s="9"/>
      <c r="AH833" s="9"/>
      <c r="AM833" s="9"/>
      <c r="AR833" s="9"/>
      <c r="AW833" s="9"/>
      <c r="BB833" s="9"/>
      <c r="BC833" s="1"/>
    </row>
    <row r="834" spans="1:55" x14ac:dyDescent="0.25">
      <c r="A834" s="1"/>
      <c r="B834" s="1"/>
      <c r="C834" s="2"/>
      <c r="D834" s="2"/>
      <c r="E834" s="2"/>
      <c r="F834" s="2"/>
      <c r="G834" s="2"/>
      <c r="H834" s="1"/>
      <c r="Q834" s="7"/>
      <c r="X834" s="9"/>
      <c r="AC834" s="9"/>
      <c r="AH834" s="9"/>
      <c r="AM834" s="9"/>
      <c r="AR834" s="9"/>
      <c r="AW834" s="9"/>
      <c r="BB834" s="9"/>
      <c r="BC834" s="1"/>
    </row>
    <row r="835" spans="1:55" x14ac:dyDescent="0.25">
      <c r="A835" s="1"/>
      <c r="B835" s="1"/>
      <c r="C835" s="2"/>
      <c r="D835" s="2"/>
      <c r="E835" s="2"/>
      <c r="F835" s="2"/>
      <c r="G835" s="2"/>
      <c r="H835" s="1"/>
      <c r="Q835" s="7"/>
      <c r="X835" s="9"/>
      <c r="AC835" s="9"/>
      <c r="AH835" s="9"/>
      <c r="AM835" s="9"/>
      <c r="AR835" s="9"/>
      <c r="AW835" s="9"/>
      <c r="BB835" s="9"/>
      <c r="BC835" s="1"/>
    </row>
    <row r="836" spans="1:55" x14ac:dyDescent="0.25">
      <c r="A836" s="1"/>
      <c r="B836" s="1"/>
      <c r="C836" s="2"/>
      <c r="D836" s="2"/>
      <c r="E836" s="2"/>
      <c r="F836" s="2"/>
      <c r="G836" s="2"/>
      <c r="H836" s="1"/>
      <c r="Q836" s="7"/>
      <c r="X836" s="9"/>
      <c r="AC836" s="9"/>
      <c r="AH836" s="9"/>
      <c r="AM836" s="9"/>
      <c r="AR836" s="9"/>
      <c r="AW836" s="9"/>
      <c r="BB836" s="9"/>
      <c r="BC836" s="1"/>
    </row>
    <row r="837" spans="1:55" x14ac:dyDescent="0.25">
      <c r="A837" s="1"/>
      <c r="B837" s="1"/>
      <c r="C837" s="2"/>
      <c r="D837" s="2"/>
      <c r="E837" s="2"/>
      <c r="F837" s="2"/>
      <c r="G837" s="2"/>
      <c r="H837" s="1"/>
      <c r="Q837" s="7"/>
      <c r="X837" s="9"/>
      <c r="AC837" s="9"/>
      <c r="AH837" s="9"/>
      <c r="AM837" s="9"/>
      <c r="AR837" s="9"/>
      <c r="AW837" s="9"/>
      <c r="BB837" s="9"/>
      <c r="BC837" s="1"/>
    </row>
    <row r="838" spans="1:55" x14ac:dyDescent="0.25">
      <c r="A838" s="1"/>
      <c r="B838" s="1"/>
      <c r="C838" s="2"/>
      <c r="D838" s="2"/>
      <c r="E838" s="2"/>
      <c r="F838" s="2"/>
      <c r="G838" s="2"/>
      <c r="H838" s="1"/>
      <c r="Q838" s="7"/>
      <c r="X838" s="9"/>
      <c r="AC838" s="9"/>
      <c r="AH838" s="9"/>
      <c r="AM838" s="9"/>
      <c r="AR838" s="9"/>
      <c r="AW838" s="9"/>
      <c r="BB838" s="9"/>
      <c r="BC838" s="1"/>
    </row>
    <row r="839" spans="1:55" x14ac:dyDescent="0.25">
      <c r="A839" s="1"/>
      <c r="B839" s="1"/>
      <c r="C839" s="2"/>
      <c r="D839" s="2"/>
      <c r="E839" s="2"/>
      <c r="F839" s="2"/>
      <c r="G839" s="2"/>
      <c r="H839" s="1"/>
      <c r="Q839" s="7"/>
      <c r="X839" s="9"/>
      <c r="AC839" s="9"/>
      <c r="AH839" s="9"/>
      <c r="AM839" s="9"/>
      <c r="AR839" s="9"/>
      <c r="AW839" s="9"/>
      <c r="BB839" s="9"/>
      <c r="BC839" s="1"/>
    </row>
    <row r="840" spans="1:55" x14ac:dyDescent="0.25">
      <c r="A840" s="1"/>
      <c r="B840" s="1"/>
      <c r="C840" s="2"/>
      <c r="D840" s="2"/>
      <c r="E840" s="2"/>
      <c r="F840" s="2"/>
      <c r="G840" s="2"/>
      <c r="H840" s="1"/>
      <c r="Q840" s="7"/>
      <c r="X840" s="9"/>
      <c r="AC840" s="9"/>
      <c r="AH840" s="9"/>
      <c r="AM840" s="9"/>
      <c r="AR840" s="9"/>
      <c r="AW840" s="9"/>
      <c r="BB840" s="9"/>
      <c r="BC840" s="1"/>
    </row>
    <row r="841" spans="1:55" x14ac:dyDescent="0.25">
      <c r="A841" s="1"/>
      <c r="B841" s="1"/>
      <c r="C841" s="2"/>
      <c r="D841" s="2"/>
      <c r="E841" s="2"/>
      <c r="F841" s="2"/>
      <c r="G841" s="2"/>
      <c r="H841" s="1"/>
      <c r="Q841" s="7"/>
      <c r="X841" s="9"/>
      <c r="AC841" s="9"/>
      <c r="AH841" s="9"/>
      <c r="AM841" s="9"/>
      <c r="AR841" s="9"/>
      <c r="AW841" s="9"/>
      <c r="BB841" s="9"/>
      <c r="BC841" s="1"/>
    </row>
    <row r="842" spans="1:55" x14ac:dyDescent="0.25">
      <c r="A842" s="1"/>
      <c r="B842" s="1"/>
      <c r="C842" s="2"/>
      <c r="D842" s="2"/>
      <c r="E842" s="2"/>
      <c r="F842" s="2"/>
      <c r="G842" s="2"/>
      <c r="H842" s="1"/>
      <c r="Q842" s="7"/>
      <c r="X842" s="9"/>
      <c r="AC842" s="9"/>
      <c r="AH842" s="9"/>
      <c r="AM842" s="9"/>
      <c r="AR842" s="9"/>
      <c r="AW842" s="9"/>
      <c r="BB842" s="9"/>
      <c r="BC842" s="1"/>
    </row>
    <row r="843" spans="1:55" x14ac:dyDescent="0.25">
      <c r="A843" s="1"/>
      <c r="B843" s="1"/>
      <c r="C843" s="2"/>
      <c r="D843" s="2"/>
      <c r="E843" s="2"/>
      <c r="F843" s="2"/>
      <c r="G843" s="2"/>
      <c r="H843" s="1"/>
      <c r="Q843" s="7"/>
      <c r="X843" s="9"/>
      <c r="AC843" s="9"/>
      <c r="AH843" s="9"/>
      <c r="AM843" s="9"/>
      <c r="AR843" s="9"/>
      <c r="AW843" s="9"/>
      <c r="BB843" s="9"/>
      <c r="BC843" s="1"/>
    </row>
    <row r="844" spans="1:55" x14ac:dyDescent="0.25">
      <c r="A844" s="1"/>
      <c r="B844" s="1"/>
      <c r="C844" s="2"/>
      <c r="D844" s="2"/>
      <c r="E844" s="2"/>
      <c r="F844" s="2"/>
      <c r="G844" s="2"/>
      <c r="H844" s="1"/>
      <c r="Q844" s="7"/>
      <c r="X844" s="9"/>
      <c r="AC844" s="9"/>
      <c r="AH844" s="9"/>
      <c r="AM844" s="9"/>
      <c r="AR844" s="9"/>
      <c r="AW844" s="9"/>
      <c r="BB844" s="9"/>
      <c r="BC844" s="1"/>
    </row>
    <row r="845" spans="1:55" x14ac:dyDescent="0.25">
      <c r="A845" s="1"/>
      <c r="B845" s="1"/>
      <c r="C845" s="2"/>
      <c r="D845" s="2"/>
      <c r="E845" s="2"/>
      <c r="F845" s="2"/>
      <c r="G845" s="2"/>
      <c r="H845" s="1"/>
      <c r="Q845" s="7"/>
      <c r="X845" s="9"/>
      <c r="AC845" s="9"/>
      <c r="AH845" s="9"/>
      <c r="AM845" s="9"/>
      <c r="AR845" s="9"/>
      <c r="AW845" s="9"/>
      <c r="BB845" s="9"/>
      <c r="BC845" s="1"/>
    </row>
    <row r="846" spans="1:55" x14ac:dyDescent="0.25">
      <c r="A846" s="1"/>
      <c r="B846" s="1"/>
      <c r="C846" s="2"/>
      <c r="D846" s="2"/>
      <c r="E846" s="2"/>
      <c r="F846" s="2"/>
      <c r="G846" s="2"/>
      <c r="H846" s="1"/>
      <c r="Q846" s="7"/>
      <c r="X846" s="9"/>
      <c r="AC846" s="9"/>
      <c r="AH846" s="9"/>
      <c r="AM846" s="9"/>
      <c r="AR846" s="9"/>
      <c r="AW846" s="9"/>
      <c r="BB846" s="9"/>
      <c r="BC846" s="1"/>
    </row>
    <row r="847" spans="1:55" x14ac:dyDescent="0.25">
      <c r="A847" s="1"/>
      <c r="B847" s="1"/>
      <c r="C847" s="2"/>
      <c r="D847" s="2"/>
      <c r="E847" s="2"/>
      <c r="F847" s="2"/>
      <c r="G847" s="2"/>
      <c r="H847" s="1"/>
      <c r="Q847" s="7"/>
      <c r="X847" s="9"/>
      <c r="AC847" s="9"/>
      <c r="AH847" s="9"/>
      <c r="AM847" s="9"/>
      <c r="AR847" s="9"/>
      <c r="AW847" s="9"/>
      <c r="BB847" s="9"/>
      <c r="BC847" s="1"/>
    </row>
    <row r="848" spans="1:55" x14ac:dyDescent="0.25">
      <c r="A848" s="1"/>
      <c r="B848" s="1"/>
      <c r="C848" s="2"/>
      <c r="D848" s="2"/>
      <c r="E848" s="2"/>
      <c r="F848" s="2"/>
      <c r="G848" s="2"/>
      <c r="H848" s="1"/>
      <c r="Q848" s="7"/>
      <c r="X848" s="9"/>
      <c r="AC848" s="9"/>
      <c r="AH848" s="9"/>
      <c r="AM848" s="9"/>
      <c r="AR848" s="9"/>
      <c r="AW848" s="9"/>
      <c r="BB848" s="9"/>
      <c r="BC848" s="1"/>
    </row>
    <row r="849" spans="1:55" x14ac:dyDescent="0.25">
      <c r="A849" s="1"/>
      <c r="B849" s="1"/>
      <c r="C849" s="2"/>
      <c r="D849" s="2"/>
      <c r="E849" s="2"/>
      <c r="F849" s="2"/>
      <c r="G849" s="2"/>
      <c r="H849" s="1"/>
      <c r="Q849" s="7"/>
      <c r="X849" s="9"/>
      <c r="AC849" s="9"/>
      <c r="AH849" s="9"/>
      <c r="AM849" s="9"/>
      <c r="AR849" s="9"/>
      <c r="AW849" s="9"/>
      <c r="BB849" s="9"/>
      <c r="BC849" s="1"/>
    </row>
    <row r="850" spans="1:55" x14ac:dyDescent="0.25">
      <c r="A850" s="1"/>
      <c r="B850" s="1"/>
      <c r="C850" s="2"/>
      <c r="D850" s="2"/>
      <c r="E850" s="2"/>
      <c r="F850" s="2"/>
      <c r="G850" s="2"/>
      <c r="H850" s="1"/>
      <c r="Q850" s="7"/>
      <c r="X850" s="9"/>
      <c r="AC850" s="9"/>
      <c r="AH850" s="9"/>
      <c r="AM850" s="9"/>
      <c r="AR850" s="9"/>
      <c r="AW850" s="9"/>
      <c r="BB850" s="9"/>
      <c r="BC850" s="1"/>
    </row>
    <row r="851" spans="1:55" x14ac:dyDescent="0.25">
      <c r="A851" s="1"/>
      <c r="B851" s="1"/>
      <c r="C851" s="2"/>
      <c r="D851" s="2"/>
      <c r="E851" s="2"/>
      <c r="F851" s="2"/>
      <c r="G851" s="2"/>
      <c r="H851" s="1"/>
      <c r="Q851" s="7"/>
      <c r="X851" s="9"/>
      <c r="AC851" s="9"/>
      <c r="AH851" s="9"/>
      <c r="AM851" s="9"/>
      <c r="AR851" s="9"/>
      <c r="AW851" s="9"/>
      <c r="BB851" s="9"/>
      <c r="BC851" s="1"/>
    </row>
    <row r="852" spans="1:55" x14ac:dyDescent="0.25">
      <c r="A852" s="1"/>
      <c r="B852" s="1"/>
      <c r="C852" s="2"/>
      <c r="D852" s="2"/>
      <c r="E852" s="2"/>
      <c r="F852" s="2"/>
      <c r="G852" s="2"/>
      <c r="H852" s="1"/>
      <c r="Q852" s="7"/>
      <c r="X852" s="9"/>
      <c r="AC852" s="9"/>
      <c r="AH852" s="9"/>
      <c r="AM852" s="9"/>
      <c r="AR852" s="9"/>
      <c r="AW852" s="9"/>
      <c r="BB852" s="9"/>
      <c r="BC852" s="1"/>
    </row>
    <row r="853" spans="1:55" x14ac:dyDescent="0.25">
      <c r="A853" s="1"/>
      <c r="B853" s="1"/>
      <c r="C853" s="2"/>
      <c r="D853" s="2"/>
      <c r="E853" s="2"/>
      <c r="F853" s="2"/>
      <c r="G853" s="2"/>
      <c r="H853" s="1"/>
      <c r="Q853" s="7"/>
      <c r="X853" s="9"/>
      <c r="AC853" s="9"/>
      <c r="AH853" s="9"/>
      <c r="AM853" s="9"/>
      <c r="AR853" s="9"/>
      <c r="AW853" s="9"/>
      <c r="BB853" s="9"/>
      <c r="BC853" s="1"/>
    </row>
    <row r="854" spans="1:55" x14ac:dyDescent="0.25">
      <c r="A854" s="1"/>
      <c r="B854" s="1"/>
      <c r="C854" s="2"/>
      <c r="D854" s="2"/>
      <c r="E854" s="2"/>
      <c r="F854" s="2"/>
      <c r="G854" s="2"/>
      <c r="H854" s="1"/>
      <c r="Q854" s="7"/>
      <c r="X854" s="9"/>
      <c r="AC854" s="9"/>
      <c r="AH854" s="9"/>
      <c r="AM854" s="9"/>
      <c r="AR854" s="9"/>
      <c r="AW854" s="9"/>
      <c r="BB854" s="9"/>
      <c r="BC854" s="1"/>
    </row>
    <row r="855" spans="1:55" x14ac:dyDescent="0.25">
      <c r="A855" s="1"/>
      <c r="B855" s="1"/>
      <c r="C855" s="2"/>
      <c r="D855" s="2"/>
      <c r="E855" s="2"/>
      <c r="F855" s="2"/>
      <c r="G855" s="2"/>
      <c r="H855" s="1"/>
      <c r="Q855" s="7"/>
      <c r="X855" s="9"/>
      <c r="AC855" s="9"/>
      <c r="AH855" s="9"/>
      <c r="AM855" s="9"/>
      <c r="AR855" s="9"/>
      <c r="AW855" s="9"/>
      <c r="BB855" s="9"/>
      <c r="BC855" s="1"/>
    </row>
    <row r="856" spans="1:55" x14ac:dyDescent="0.25">
      <c r="A856" s="1"/>
      <c r="B856" s="1"/>
      <c r="C856" s="2"/>
      <c r="D856" s="2"/>
      <c r="E856" s="2"/>
      <c r="F856" s="2"/>
      <c r="G856" s="2"/>
      <c r="H856" s="1"/>
      <c r="Q856" s="7"/>
      <c r="X856" s="9"/>
      <c r="AC856" s="9"/>
      <c r="AH856" s="9"/>
      <c r="AM856" s="9"/>
      <c r="AR856" s="9"/>
      <c r="AW856" s="9"/>
      <c r="BB856" s="9"/>
      <c r="BC856" s="1"/>
    </row>
    <row r="857" spans="1:55" x14ac:dyDescent="0.25">
      <c r="A857" s="1"/>
      <c r="B857" s="1"/>
      <c r="C857" s="2"/>
      <c r="D857" s="2"/>
      <c r="E857" s="2"/>
      <c r="F857" s="2"/>
      <c r="G857" s="2"/>
      <c r="H857" s="1"/>
      <c r="Q857" s="7"/>
      <c r="X857" s="9"/>
      <c r="AC857" s="9"/>
      <c r="AH857" s="9"/>
      <c r="AM857" s="9"/>
      <c r="AR857" s="9"/>
      <c r="AW857" s="9"/>
      <c r="BB857" s="9"/>
      <c r="BC857" s="1"/>
    </row>
    <row r="858" spans="1:55" x14ac:dyDescent="0.25">
      <c r="A858" s="1"/>
      <c r="B858" s="1"/>
      <c r="C858" s="2"/>
      <c r="D858" s="2"/>
      <c r="E858" s="2"/>
      <c r="F858" s="2"/>
      <c r="G858" s="2"/>
      <c r="H858" s="1"/>
      <c r="Q858" s="7"/>
      <c r="X858" s="9"/>
      <c r="AC858" s="9"/>
      <c r="AH858" s="9"/>
      <c r="AM858" s="9"/>
      <c r="AR858" s="9"/>
      <c r="AW858" s="9"/>
      <c r="BB858" s="9"/>
      <c r="BC858" s="1"/>
    </row>
    <row r="859" spans="1:55" x14ac:dyDescent="0.25">
      <c r="A859" s="1"/>
      <c r="B859" s="1"/>
      <c r="C859" s="2"/>
      <c r="D859" s="2"/>
      <c r="E859" s="2"/>
      <c r="F859" s="2"/>
      <c r="G859" s="2"/>
      <c r="H859" s="1"/>
      <c r="Q859" s="7"/>
      <c r="X859" s="9"/>
      <c r="AC859" s="9"/>
      <c r="AH859" s="9"/>
      <c r="AM859" s="9"/>
      <c r="AR859" s="9"/>
      <c r="AW859" s="9"/>
      <c r="BB859" s="9"/>
      <c r="BC859" s="1"/>
    </row>
    <row r="860" spans="1:55" x14ac:dyDescent="0.25">
      <c r="A860" s="1"/>
      <c r="B860" s="1"/>
      <c r="C860" s="2"/>
      <c r="D860" s="2"/>
      <c r="E860" s="2"/>
      <c r="F860" s="2"/>
      <c r="G860" s="2"/>
      <c r="H860" s="1"/>
      <c r="Q860" s="7"/>
      <c r="X860" s="9"/>
      <c r="AC860" s="9"/>
      <c r="AH860" s="9"/>
      <c r="AM860" s="9"/>
      <c r="AR860" s="9"/>
      <c r="AW860" s="9"/>
      <c r="BB860" s="9"/>
      <c r="BC860" s="1"/>
    </row>
    <row r="861" spans="1:55" x14ac:dyDescent="0.25">
      <c r="A861" s="1"/>
      <c r="B861" s="1"/>
      <c r="C861" s="2"/>
      <c r="D861" s="2"/>
      <c r="E861" s="2"/>
      <c r="F861" s="2"/>
      <c r="G861" s="2"/>
      <c r="H861" s="1"/>
      <c r="Q861" s="7"/>
      <c r="X861" s="9"/>
      <c r="AC861" s="9"/>
      <c r="AH861" s="9"/>
      <c r="AM861" s="9"/>
      <c r="AR861" s="9"/>
      <c r="AW861" s="9"/>
      <c r="BB861" s="9"/>
      <c r="BC861" s="1"/>
    </row>
    <row r="862" spans="1:55" x14ac:dyDescent="0.25">
      <c r="A862" s="1"/>
      <c r="B862" s="1"/>
      <c r="C862" s="2"/>
      <c r="D862" s="2"/>
      <c r="E862" s="2"/>
      <c r="F862" s="2"/>
      <c r="G862" s="2"/>
      <c r="H862" s="1"/>
      <c r="Q862" s="7"/>
      <c r="X862" s="9"/>
      <c r="AC862" s="9"/>
      <c r="AH862" s="9"/>
      <c r="AM862" s="9"/>
      <c r="AR862" s="9"/>
      <c r="AW862" s="9"/>
      <c r="BB862" s="9"/>
      <c r="BC862" s="1"/>
    </row>
    <row r="863" spans="1:55" x14ac:dyDescent="0.25">
      <c r="A863" s="1"/>
      <c r="B863" s="1"/>
      <c r="C863" s="2"/>
      <c r="D863" s="2"/>
      <c r="E863" s="2"/>
      <c r="F863" s="2"/>
      <c r="G863" s="2"/>
      <c r="H863" s="1"/>
      <c r="Q863" s="7"/>
      <c r="X863" s="9"/>
      <c r="AC863" s="9"/>
      <c r="AH863" s="9"/>
      <c r="AM863" s="9"/>
      <c r="AR863" s="9"/>
      <c r="AW863" s="9"/>
      <c r="BB863" s="9"/>
      <c r="BC863" s="1"/>
    </row>
    <row r="864" spans="1:55" x14ac:dyDescent="0.25">
      <c r="A864" s="1"/>
      <c r="B864" s="1"/>
      <c r="C864" s="2"/>
      <c r="D864" s="2"/>
      <c r="E864" s="2"/>
      <c r="F864" s="2"/>
      <c r="G864" s="2"/>
      <c r="H864" s="1"/>
      <c r="Q864" s="7"/>
      <c r="X864" s="9"/>
      <c r="AC864" s="9"/>
      <c r="AH864" s="9"/>
      <c r="AM864" s="9"/>
      <c r="AR864" s="9"/>
      <c r="AW864" s="9"/>
      <c r="BB864" s="9"/>
      <c r="BC864" s="1"/>
    </row>
    <row r="865" spans="1:55" x14ac:dyDescent="0.25">
      <c r="A865" s="1"/>
      <c r="B865" s="1"/>
      <c r="C865" s="2"/>
      <c r="D865" s="2"/>
      <c r="E865" s="2"/>
      <c r="F865" s="2"/>
      <c r="G865" s="2"/>
      <c r="H865" s="1"/>
      <c r="Q865" s="7"/>
      <c r="X865" s="9"/>
      <c r="AC865" s="9"/>
      <c r="AH865" s="9"/>
      <c r="AM865" s="9"/>
      <c r="AR865" s="9"/>
      <c r="AW865" s="9"/>
      <c r="BB865" s="9"/>
      <c r="BC865" s="1"/>
    </row>
    <row r="866" spans="1:55" x14ac:dyDescent="0.25">
      <c r="A866" s="1"/>
      <c r="B866" s="1"/>
      <c r="C866" s="2"/>
      <c r="D866" s="2"/>
      <c r="E866" s="2"/>
      <c r="F866" s="2"/>
      <c r="G866" s="2"/>
      <c r="H866" s="1"/>
      <c r="Q866" s="7"/>
      <c r="X866" s="9"/>
      <c r="AC866" s="9"/>
      <c r="AH866" s="9"/>
      <c r="AM866" s="9"/>
      <c r="AR866" s="9"/>
      <c r="AW866" s="9"/>
      <c r="BB866" s="9"/>
      <c r="BC866" s="1"/>
    </row>
    <row r="867" spans="1:55" x14ac:dyDescent="0.25">
      <c r="A867" s="1"/>
      <c r="B867" s="1"/>
      <c r="C867" s="2"/>
      <c r="D867" s="2"/>
      <c r="E867" s="2"/>
      <c r="F867" s="2"/>
      <c r="G867" s="2"/>
      <c r="H867" s="1"/>
      <c r="Q867" s="7"/>
      <c r="X867" s="9"/>
      <c r="AC867" s="9"/>
      <c r="AH867" s="9"/>
      <c r="AM867" s="9"/>
      <c r="AR867" s="9"/>
      <c r="AW867" s="9"/>
      <c r="BB867" s="9"/>
      <c r="BC867" s="1"/>
    </row>
    <row r="868" spans="1:55" x14ac:dyDescent="0.25">
      <c r="A868" s="1"/>
      <c r="B868" s="1"/>
      <c r="C868" s="2"/>
      <c r="D868" s="2"/>
      <c r="E868" s="2"/>
      <c r="F868" s="2"/>
      <c r="G868" s="2"/>
      <c r="H868" s="1"/>
      <c r="Q868" s="7"/>
      <c r="X868" s="9"/>
      <c r="AC868" s="9"/>
      <c r="AH868" s="9"/>
      <c r="AM868" s="9"/>
      <c r="AR868" s="9"/>
      <c r="AW868" s="9"/>
      <c r="BB868" s="9"/>
      <c r="BC868" s="1"/>
    </row>
    <row r="869" spans="1:55" x14ac:dyDescent="0.25">
      <c r="A869" s="1"/>
      <c r="B869" s="1"/>
      <c r="C869" s="2"/>
      <c r="D869" s="2"/>
      <c r="E869" s="2"/>
      <c r="F869" s="2"/>
      <c r="G869" s="2"/>
      <c r="H869" s="1"/>
      <c r="Q869" s="7"/>
      <c r="X869" s="9"/>
      <c r="AC869" s="9"/>
      <c r="AH869" s="9"/>
      <c r="AM869" s="9"/>
      <c r="AR869" s="9"/>
      <c r="AW869" s="9"/>
      <c r="BB869" s="9"/>
      <c r="BC869" s="1"/>
    </row>
    <row r="870" spans="1:55" x14ac:dyDescent="0.25">
      <c r="A870" s="1"/>
      <c r="B870" s="1"/>
      <c r="C870" s="2"/>
      <c r="D870" s="2"/>
      <c r="E870" s="2"/>
      <c r="F870" s="2"/>
      <c r="G870" s="2"/>
      <c r="H870" s="1"/>
      <c r="Q870" s="7"/>
      <c r="X870" s="9"/>
      <c r="AC870" s="9"/>
      <c r="AH870" s="9"/>
      <c r="AM870" s="9"/>
      <c r="AR870" s="9"/>
      <c r="AW870" s="9"/>
      <c r="BB870" s="9"/>
      <c r="BC870" s="1"/>
    </row>
    <row r="871" spans="1:55" x14ac:dyDescent="0.25">
      <c r="A871" s="1"/>
      <c r="B871" s="1"/>
      <c r="C871" s="2"/>
      <c r="D871" s="2"/>
      <c r="E871" s="2"/>
      <c r="F871" s="2"/>
      <c r="G871" s="2"/>
      <c r="H871" s="1"/>
      <c r="Q871" s="7"/>
      <c r="X871" s="9"/>
      <c r="AC871" s="9"/>
      <c r="AH871" s="9"/>
      <c r="AM871" s="9"/>
      <c r="AR871" s="9"/>
      <c r="AW871" s="9"/>
      <c r="BB871" s="9"/>
      <c r="BC871" s="1"/>
    </row>
    <row r="872" spans="1:55" x14ac:dyDescent="0.25">
      <c r="A872" s="1"/>
      <c r="B872" s="1"/>
      <c r="C872" s="2"/>
      <c r="D872" s="2"/>
      <c r="E872" s="2"/>
      <c r="F872" s="2"/>
      <c r="G872" s="2"/>
      <c r="H872" s="1"/>
      <c r="Q872" s="7"/>
      <c r="X872" s="9"/>
      <c r="AC872" s="9"/>
      <c r="AH872" s="9"/>
      <c r="AM872" s="9"/>
      <c r="AR872" s="9"/>
      <c r="AW872" s="9"/>
      <c r="BB872" s="9"/>
      <c r="BC872" s="1"/>
    </row>
    <row r="873" spans="1:55" x14ac:dyDescent="0.25">
      <c r="A873" s="1"/>
      <c r="B873" s="1"/>
      <c r="C873" s="2"/>
      <c r="D873" s="2"/>
      <c r="E873" s="2"/>
      <c r="F873" s="2"/>
      <c r="G873" s="2"/>
      <c r="H873" s="1"/>
      <c r="Q873" s="7"/>
      <c r="X873" s="9"/>
      <c r="AC873" s="9"/>
      <c r="AH873" s="9"/>
      <c r="AM873" s="9"/>
      <c r="AR873" s="9"/>
      <c r="AW873" s="9"/>
      <c r="BB873" s="9"/>
      <c r="BC873" s="1"/>
    </row>
    <row r="874" spans="1:55" x14ac:dyDescent="0.25">
      <c r="A874" s="1"/>
      <c r="B874" s="1"/>
      <c r="C874" s="2"/>
      <c r="D874" s="2"/>
      <c r="E874" s="2"/>
      <c r="F874" s="2"/>
      <c r="G874" s="2"/>
      <c r="H874" s="1"/>
      <c r="Q874" s="7"/>
      <c r="X874" s="9"/>
      <c r="AC874" s="9"/>
      <c r="AH874" s="9"/>
      <c r="AM874" s="9"/>
      <c r="AR874" s="9"/>
      <c r="AW874" s="9"/>
      <c r="BB874" s="9"/>
      <c r="BC874" s="1"/>
    </row>
    <row r="875" spans="1:55" x14ac:dyDescent="0.25">
      <c r="A875" s="1"/>
      <c r="B875" s="1"/>
      <c r="C875" s="2"/>
      <c r="D875" s="2"/>
      <c r="E875" s="2"/>
      <c r="F875" s="2"/>
      <c r="G875" s="2"/>
      <c r="H875" s="1"/>
      <c r="Q875" s="7"/>
      <c r="X875" s="9"/>
      <c r="AC875" s="9"/>
      <c r="AH875" s="9"/>
      <c r="AM875" s="9"/>
      <c r="AR875" s="9"/>
      <c r="AW875" s="9"/>
      <c r="BB875" s="9"/>
      <c r="BC875" s="1"/>
    </row>
    <row r="876" spans="1:55" x14ac:dyDescent="0.25">
      <c r="A876" s="1"/>
      <c r="B876" s="1"/>
      <c r="C876" s="2"/>
      <c r="D876" s="2"/>
      <c r="E876" s="2"/>
      <c r="F876" s="2"/>
      <c r="G876" s="2"/>
      <c r="H876" s="1"/>
      <c r="Q876" s="7"/>
      <c r="X876" s="9"/>
      <c r="AC876" s="9"/>
      <c r="AH876" s="9"/>
      <c r="AM876" s="9"/>
      <c r="AR876" s="9"/>
      <c r="AW876" s="9"/>
      <c r="BB876" s="9"/>
      <c r="BC876" s="1"/>
    </row>
    <row r="877" spans="1:55" x14ac:dyDescent="0.25">
      <c r="A877" s="1"/>
      <c r="B877" s="1"/>
      <c r="C877" s="2"/>
      <c r="D877" s="2"/>
      <c r="E877" s="2"/>
      <c r="F877" s="2"/>
      <c r="G877" s="2"/>
      <c r="H877" s="1"/>
      <c r="Q877" s="7"/>
      <c r="X877" s="9"/>
      <c r="AC877" s="9"/>
      <c r="AH877" s="9"/>
      <c r="AM877" s="9"/>
      <c r="AR877" s="9"/>
      <c r="AW877" s="9"/>
      <c r="BB877" s="9"/>
      <c r="BC877" s="1"/>
    </row>
    <row r="878" spans="1:55" x14ac:dyDescent="0.25">
      <c r="A878" s="1"/>
      <c r="B878" s="1"/>
      <c r="C878" s="2"/>
      <c r="D878" s="2"/>
      <c r="E878" s="2"/>
      <c r="F878" s="2"/>
      <c r="G878" s="2"/>
      <c r="H878" s="1"/>
      <c r="Q878" s="7"/>
      <c r="X878" s="9"/>
      <c r="AC878" s="9"/>
      <c r="AH878" s="9"/>
      <c r="AM878" s="9"/>
      <c r="AR878" s="9"/>
      <c r="AW878" s="9"/>
      <c r="BB878" s="9"/>
      <c r="BC878" s="1"/>
    </row>
    <row r="879" spans="1:55" x14ac:dyDescent="0.25">
      <c r="A879" s="1"/>
      <c r="B879" s="1"/>
      <c r="C879" s="2"/>
      <c r="D879" s="2"/>
      <c r="E879" s="2"/>
      <c r="F879" s="2"/>
      <c r="G879" s="2"/>
      <c r="H879" s="1"/>
      <c r="Q879" s="7"/>
      <c r="X879" s="9"/>
      <c r="AC879" s="9"/>
      <c r="AH879" s="9"/>
      <c r="AM879" s="9"/>
      <c r="AR879" s="9"/>
      <c r="AW879" s="9"/>
      <c r="BB879" s="9"/>
      <c r="BC879" s="1"/>
    </row>
    <row r="880" spans="1:55" x14ac:dyDescent="0.25">
      <c r="A880" s="1"/>
      <c r="B880" s="1"/>
      <c r="C880" s="2"/>
      <c r="D880" s="2"/>
      <c r="E880" s="2"/>
      <c r="F880" s="2"/>
      <c r="G880" s="2"/>
      <c r="H880" s="1"/>
      <c r="Q880" s="7"/>
      <c r="X880" s="9"/>
      <c r="AC880" s="9"/>
      <c r="AH880" s="9"/>
      <c r="AM880" s="9"/>
      <c r="AR880" s="9"/>
      <c r="AW880" s="9"/>
      <c r="BB880" s="9"/>
      <c r="BC880" s="1"/>
    </row>
    <row r="881" spans="1:55" x14ac:dyDescent="0.25">
      <c r="A881" s="1"/>
      <c r="B881" s="1"/>
      <c r="C881" s="2"/>
      <c r="D881" s="2"/>
      <c r="E881" s="2"/>
      <c r="F881" s="2"/>
      <c r="G881" s="2"/>
      <c r="H881" s="1"/>
      <c r="Q881" s="7"/>
      <c r="X881" s="9"/>
      <c r="AC881" s="9"/>
      <c r="AH881" s="9"/>
      <c r="AM881" s="9"/>
      <c r="AR881" s="9"/>
      <c r="AW881" s="9"/>
      <c r="BB881" s="9"/>
      <c r="BC881" s="1"/>
    </row>
    <row r="882" spans="1:55" x14ac:dyDescent="0.25">
      <c r="A882" s="1"/>
      <c r="B882" s="1"/>
      <c r="C882" s="2"/>
      <c r="D882" s="2"/>
      <c r="E882" s="2"/>
      <c r="F882" s="2"/>
      <c r="G882" s="2"/>
      <c r="H882" s="1"/>
      <c r="Q882" s="7"/>
      <c r="X882" s="9"/>
      <c r="AC882" s="9"/>
      <c r="AH882" s="9"/>
      <c r="AM882" s="9"/>
      <c r="AR882" s="9"/>
      <c r="AW882" s="9"/>
      <c r="BB882" s="9"/>
      <c r="BC882" s="1"/>
    </row>
    <row r="883" spans="1:55" x14ac:dyDescent="0.25">
      <c r="A883" s="1"/>
      <c r="B883" s="1"/>
      <c r="C883" s="2"/>
      <c r="D883" s="2"/>
      <c r="E883" s="2"/>
      <c r="F883" s="2"/>
      <c r="G883" s="2"/>
      <c r="H883" s="1"/>
      <c r="Q883" s="7"/>
      <c r="X883" s="9"/>
      <c r="AC883" s="9"/>
      <c r="AH883" s="9"/>
      <c r="AM883" s="9"/>
      <c r="AR883" s="9"/>
      <c r="AW883" s="9"/>
      <c r="BB883" s="9"/>
      <c r="BC883" s="1"/>
    </row>
    <row r="884" spans="1:55" x14ac:dyDescent="0.25">
      <c r="A884" s="1"/>
      <c r="B884" s="1"/>
      <c r="C884" s="2"/>
      <c r="D884" s="2"/>
      <c r="E884" s="2"/>
      <c r="F884" s="2"/>
      <c r="G884" s="2"/>
      <c r="H884" s="1"/>
      <c r="Q884" s="7"/>
      <c r="X884" s="9"/>
      <c r="AC884" s="9"/>
      <c r="AH884" s="9"/>
      <c r="AM884" s="9"/>
      <c r="AR884" s="9"/>
      <c r="AW884" s="9"/>
      <c r="BB884" s="9"/>
      <c r="BC884" s="1"/>
    </row>
    <row r="885" spans="1:55" x14ac:dyDescent="0.25">
      <c r="A885" s="1"/>
      <c r="B885" s="1"/>
      <c r="C885" s="2"/>
      <c r="D885" s="2"/>
      <c r="E885" s="2"/>
      <c r="F885" s="2"/>
      <c r="G885" s="2"/>
      <c r="H885" s="1"/>
      <c r="Q885" s="7"/>
      <c r="X885" s="9"/>
      <c r="AC885" s="9"/>
      <c r="AH885" s="9"/>
      <c r="AM885" s="9"/>
      <c r="AR885" s="9"/>
      <c r="AW885" s="9"/>
      <c r="BB885" s="9"/>
      <c r="BC885" s="1"/>
    </row>
    <row r="886" spans="1:55" x14ac:dyDescent="0.25">
      <c r="A886" s="1"/>
      <c r="B886" s="1"/>
      <c r="C886" s="2"/>
      <c r="D886" s="2"/>
      <c r="E886" s="2"/>
      <c r="F886" s="2"/>
      <c r="G886" s="2"/>
      <c r="H886" s="1"/>
      <c r="Q886" s="7"/>
      <c r="X886" s="9"/>
      <c r="AC886" s="9"/>
      <c r="AH886" s="9"/>
      <c r="AM886" s="9"/>
      <c r="AR886" s="9"/>
      <c r="AW886" s="9"/>
      <c r="BB886" s="9"/>
      <c r="BC886" s="1"/>
    </row>
    <row r="887" spans="1:55" x14ac:dyDescent="0.25">
      <c r="A887" s="1"/>
      <c r="B887" s="1"/>
      <c r="C887" s="2"/>
      <c r="D887" s="2"/>
      <c r="E887" s="2"/>
      <c r="F887" s="2"/>
      <c r="G887" s="2"/>
      <c r="H887" s="1"/>
      <c r="Q887" s="7"/>
      <c r="X887" s="9"/>
      <c r="AC887" s="9"/>
      <c r="AH887" s="9"/>
      <c r="AM887" s="9"/>
      <c r="AR887" s="9"/>
      <c r="AW887" s="9"/>
      <c r="BB887" s="9"/>
      <c r="BC887" s="1"/>
    </row>
    <row r="888" spans="1:55" x14ac:dyDescent="0.25">
      <c r="A888" s="1"/>
      <c r="B888" s="1"/>
      <c r="C888" s="2"/>
      <c r="D888" s="2"/>
      <c r="E888" s="2"/>
      <c r="F888" s="2"/>
      <c r="G888" s="2"/>
      <c r="H888" s="1"/>
      <c r="Q888" s="7"/>
      <c r="X888" s="9"/>
      <c r="AC888" s="9"/>
      <c r="AH888" s="9"/>
      <c r="AM888" s="9"/>
      <c r="AR888" s="9"/>
      <c r="AW888" s="9"/>
      <c r="BB888" s="9"/>
      <c r="BC888" s="1"/>
    </row>
    <row r="889" spans="1:55" x14ac:dyDescent="0.25">
      <c r="A889" s="1"/>
      <c r="B889" s="1"/>
      <c r="C889" s="2"/>
      <c r="D889" s="2"/>
      <c r="E889" s="2"/>
      <c r="F889" s="2"/>
      <c r="G889" s="2"/>
      <c r="H889" s="1"/>
      <c r="Q889" s="7"/>
      <c r="X889" s="9"/>
      <c r="AC889" s="9"/>
      <c r="AH889" s="9"/>
      <c r="AM889" s="9"/>
      <c r="AR889" s="9"/>
      <c r="AW889" s="9"/>
      <c r="BB889" s="9"/>
      <c r="BC889" s="1"/>
    </row>
    <row r="890" spans="1:55" x14ac:dyDescent="0.25">
      <c r="A890" s="1"/>
      <c r="B890" s="1"/>
      <c r="C890" s="2"/>
      <c r="D890" s="2"/>
      <c r="E890" s="2"/>
      <c r="F890" s="2"/>
      <c r="G890" s="2"/>
      <c r="H890" s="1"/>
      <c r="Q890" s="7"/>
      <c r="X890" s="9"/>
      <c r="AC890" s="9"/>
      <c r="AH890" s="9"/>
      <c r="AM890" s="9"/>
      <c r="AR890" s="9"/>
      <c r="AW890" s="9"/>
      <c r="BB890" s="9"/>
      <c r="BC890" s="1"/>
    </row>
    <row r="891" spans="1:55" x14ac:dyDescent="0.25">
      <c r="A891" s="1"/>
      <c r="B891" s="1"/>
      <c r="C891" s="2"/>
      <c r="D891" s="2"/>
      <c r="E891" s="2"/>
      <c r="F891" s="2"/>
      <c r="G891" s="2"/>
      <c r="H891" s="1"/>
      <c r="Q891" s="7"/>
      <c r="X891" s="9"/>
      <c r="AC891" s="9"/>
      <c r="AH891" s="9"/>
      <c r="AM891" s="9"/>
      <c r="AR891" s="9"/>
      <c r="AW891" s="9"/>
      <c r="BB891" s="9"/>
      <c r="BC891" s="1"/>
    </row>
    <row r="892" spans="1:55" x14ac:dyDescent="0.25">
      <c r="A892" s="1"/>
      <c r="B892" s="1"/>
      <c r="C892" s="2"/>
      <c r="D892" s="2"/>
      <c r="E892" s="2"/>
      <c r="F892" s="2"/>
      <c r="G892" s="2"/>
      <c r="H892" s="1"/>
      <c r="Q892" s="7"/>
      <c r="X892" s="9"/>
      <c r="AC892" s="9"/>
      <c r="AH892" s="9"/>
      <c r="AM892" s="9"/>
      <c r="AR892" s="9"/>
      <c r="AW892" s="9"/>
      <c r="BB892" s="9"/>
      <c r="BC892" s="1"/>
    </row>
    <row r="893" spans="1:55" x14ac:dyDescent="0.25">
      <c r="A893" s="1"/>
      <c r="B893" s="1"/>
      <c r="C893" s="2"/>
      <c r="D893" s="2"/>
      <c r="E893" s="2"/>
      <c r="F893" s="2"/>
      <c r="G893" s="2"/>
      <c r="H893" s="1"/>
      <c r="Q893" s="7"/>
      <c r="X893" s="9"/>
      <c r="AC893" s="9"/>
      <c r="AH893" s="9"/>
      <c r="AM893" s="9"/>
      <c r="AR893" s="9"/>
      <c r="AW893" s="9"/>
      <c r="BB893" s="9"/>
      <c r="BC893" s="1"/>
    </row>
    <row r="894" spans="1:55" x14ac:dyDescent="0.25">
      <c r="A894" s="1"/>
      <c r="B894" s="1"/>
      <c r="C894" s="2"/>
      <c r="D894" s="2"/>
      <c r="E894" s="2"/>
      <c r="F894" s="2"/>
      <c r="G894" s="2"/>
      <c r="H894" s="1"/>
      <c r="Q894" s="7"/>
      <c r="X894" s="9"/>
      <c r="AC894" s="9"/>
      <c r="AH894" s="9"/>
      <c r="AM894" s="9"/>
      <c r="AR894" s="9"/>
      <c r="AW894" s="9"/>
      <c r="BB894" s="9"/>
      <c r="BC894" s="1"/>
    </row>
    <row r="895" spans="1:55" x14ac:dyDescent="0.25">
      <c r="A895" s="1"/>
      <c r="B895" s="1"/>
      <c r="C895" s="2"/>
      <c r="D895" s="2"/>
      <c r="E895" s="2"/>
      <c r="F895" s="2"/>
      <c r="G895" s="2"/>
      <c r="H895" s="1"/>
      <c r="Q895" s="7"/>
      <c r="X895" s="9"/>
      <c r="AC895" s="9"/>
      <c r="AH895" s="9"/>
      <c r="AM895" s="9"/>
      <c r="AR895" s="9"/>
      <c r="AW895" s="9"/>
      <c r="BB895" s="9"/>
      <c r="BC895" s="1"/>
    </row>
    <row r="896" spans="1:55" x14ac:dyDescent="0.25">
      <c r="A896" s="1"/>
      <c r="B896" s="1"/>
      <c r="C896" s="2"/>
      <c r="D896" s="2"/>
      <c r="E896" s="2"/>
      <c r="F896" s="2"/>
      <c r="G896" s="2"/>
      <c r="H896" s="1"/>
      <c r="Q896" s="7"/>
      <c r="X896" s="9"/>
      <c r="AC896" s="9"/>
      <c r="AH896" s="9"/>
      <c r="AM896" s="9"/>
      <c r="AR896" s="9"/>
      <c r="AW896" s="9"/>
      <c r="BB896" s="9"/>
      <c r="BC896" s="1"/>
    </row>
    <row r="897" spans="1:55" x14ac:dyDescent="0.25">
      <c r="A897" s="1"/>
      <c r="B897" s="1"/>
      <c r="C897" s="2"/>
      <c r="D897" s="2"/>
      <c r="E897" s="2"/>
      <c r="F897" s="2"/>
      <c r="G897" s="2"/>
      <c r="H897" s="1"/>
      <c r="Q897" s="7"/>
      <c r="X897" s="9"/>
      <c r="AC897" s="9"/>
      <c r="AH897" s="9"/>
      <c r="AM897" s="9"/>
      <c r="AR897" s="9"/>
      <c r="AW897" s="9"/>
      <c r="BB897" s="9"/>
      <c r="BC897" s="1"/>
    </row>
    <row r="898" spans="1:55" x14ac:dyDescent="0.25">
      <c r="A898" s="1"/>
      <c r="B898" s="1"/>
      <c r="C898" s="2"/>
      <c r="D898" s="2"/>
      <c r="E898" s="2"/>
      <c r="F898" s="2"/>
      <c r="G898" s="2"/>
      <c r="H898" s="1"/>
      <c r="Q898" s="7"/>
      <c r="X898" s="9"/>
      <c r="AC898" s="9"/>
      <c r="AH898" s="9"/>
      <c r="AM898" s="9"/>
      <c r="AR898" s="9"/>
      <c r="AW898" s="9"/>
      <c r="BB898" s="9"/>
      <c r="BC898" s="1"/>
    </row>
    <row r="899" spans="1:55" x14ac:dyDescent="0.25">
      <c r="A899" s="1"/>
      <c r="B899" s="1"/>
      <c r="C899" s="2"/>
      <c r="D899" s="2"/>
      <c r="E899" s="2"/>
      <c r="F899" s="2"/>
      <c r="G899" s="2"/>
      <c r="H899" s="1"/>
      <c r="Q899" s="7"/>
      <c r="X899" s="9"/>
      <c r="AC899" s="9"/>
      <c r="AH899" s="9"/>
      <c r="AM899" s="9"/>
      <c r="AR899" s="9"/>
      <c r="AW899" s="9"/>
      <c r="BB899" s="9"/>
      <c r="BC899" s="1"/>
    </row>
    <row r="900" spans="1:55" x14ac:dyDescent="0.25">
      <c r="A900" s="1"/>
      <c r="B900" s="1"/>
      <c r="C900" s="2"/>
      <c r="D900" s="2"/>
      <c r="E900" s="2"/>
      <c r="F900" s="2"/>
      <c r="G900" s="2"/>
      <c r="H900" s="1"/>
      <c r="Q900" s="7"/>
      <c r="X900" s="9"/>
      <c r="AC900" s="9"/>
      <c r="AH900" s="9"/>
      <c r="AM900" s="9"/>
      <c r="AR900" s="9"/>
      <c r="AW900" s="9"/>
      <c r="BB900" s="9"/>
      <c r="BC900" s="1"/>
    </row>
    <row r="901" spans="1:55" x14ac:dyDescent="0.25">
      <c r="A901" s="1"/>
      <c r="B901" s="1"/>
      <c r="C901" s="2"/>
      <c r="D901" s="2"/>
      <c r="E901" s="2"/>
      <c r="F901" s="2"/>
      <c r="G901" s="2"/>
      <c r="H901" s="1"/>
      <c r="Q901" s="7"/>
      <c r="X901" s="9"/>
      <c r="AC901" s="9"/>
      <c r="AH901" s="9"/>
      <c r="AM901" s="9"/>
      <c r="AR901" s="9"/>
      <c r="AW901" s="9"/>
      <c r="BB901" s="9"/>
      <c r="BC901" s="1"/>
    </row>
    <row r="902" spans="1:55" x14ac:dyDescent="0.25">
      <c r="A902" s="1"/>
      <c r="B902" s="1"/>
      <c r="C902" s="2"/>
      <c r="D902" s="2"/>
      <c r="E902" s="2"/>
      <c r="F902" s="2"/>
      <c r="G902" s="2"/>
      <c r="H902" s="1"/>
      <c r="Q902" s="7"/>
      <c r="X902" s="9"/>
      <c r="AC902" s="9"/>
      <c r="AH902" s="9"/>
      <c r="AM902" s="9"/>
      <c r="AR902" s="9"/>
      <c r="AW902" s="9"/>
      <c r="BB902" s="9"/>
      <c r="BC902" s="1"/>
    </row>
    <row r="903" spans="1:55" x14ac:dyDescent="0.25">
      <c r="A903" s="1"/>
      <c r="B903" s="1"/>
      <c r="C903" s="2"/>
      <c r="D903" s="2"/>
      <c r="E903" s="2"/>
      <c r="F903" s="2"/>
      <c r="G903" s="2"/>
      <c r="H903" s="1"/>
      <c r="Q903" s="7"/>
      <c r="X903" s="9"/>
      <c r="AC903" s="9"/>
      <c r="AH903" s="9"/>
      <c r="AM903" s="9"/>
      <c r="AR903" s="9"/>
      <c r="AW903" s="9"/>
      <c r="BB903" s="9"/>
      <c r="BC903" s="1"/>
    </row>
    <row r="904" spans="1:55" x14ac:dyDescent="0.25">
      <c r="A904" s="1"/>
      <c r="B904" s="1"/>
      <c r="C904" s="2"/>
      <c r="D904" s="2"/>
      <c r="E904" s="2"/>
      <c r="F904" s="2"/>
      <c r="G904" s="2"/>
      <c r="H904" s="1"/>
      <c r="Q904" s="7"/>
      <c r="X904" s="9"/>
      <c r="AC904" s="9"/>
      <c r="AH904" s="9"/>
      <c r="AM904" s="9"/>
      <c r="AR904" s="9"/>
      <c r="AW904" s="9"/>
      <c r="BB904" s="9"/>
      <c r="BC904" s="1"/>
    </row>
    <row r="905" spans="1:55" x14ac:dyDescent="0.25">
      <c r="A905" s="1"/>
      <c r="B905" s="1"/>
      <c r="C905" s="2"/>
      <c r="D905" s="2"/>
      <c r="E905" s="2"/>
      <c r="F905" s="2"/>
      <c r="G905" s="2"/>
      <c r="H905" s="1"/>
      <c r="Q905" s="7"/>
      <c r="X905" s="9"/>
      <c r="AC905" s="9"/>
      <c r="AH905" s="9"/>
      <c r="AM905" s="9"/>
      <c r="AR905" s="9"/>
      <c r="AW905" s="9"/>
      <c r="BB905" s="9"/>
      <c r="BC905" s="1"/>
    </row>
    <row r="906" spans="1:55" x14ac:dyDescent="0.25">
      <c r="A906" s="1"/>
      <c r="B906" s="1"/>
      <c r="C906" s="2"/>
      <c r="D906" s="2"/>
      <c r="E906" s="2"/>
      <c r="F906" s="2"/>
      <c r="G906" s="2"/>
      <c r="H906" s="1"/>
      <c r="Q906" s="7"/>
      <c r="X906" s="9"/>
      <c r="AC906" s="9"/>
      <c r="AH906" s="9"/>
      <c r="AM906" s="9"/>
      <c r="AR906" s="9"/>
      <c r="AW906" s="9"/>
      <c r="BB906" s="9"/>
      <c r="BC906" s="1"/>
    </row>
    <row r="907" spans="1:55" x14ac:dyDescent="0.25">
      <c r="A907" s="1"/>
      <c r="B907" s="1"/>
      <c r="C907" s="2"/>
      <c r="D907" s="2"/>
      <c r="E907" s="2"/>
      <c r="F907" s="2"/>
      <c r="G907" s="2"/>
      <c r="H907" s="1"/>
      <c r="Q907" s="7"/>
      <c r="X907" s="9"/>
      <c r="AC907" s="9"/>
      <c r="AH907" s="9"/>
      <c r="AM907" s="9"/>
      <c r="AR907" s="9"/>
      <c r="AW907" s="9"/>
      <c r="BB907" s="9"/>
      <c r="BC907" s="1"/>
    </row>
    <row r="908" spans="1:55" x14ac:dyDescent="0.25">
      <c r="A908" s="1"/>
      <c r="B908" s="1"/>
      <c r="C908" s="2"/>
      <c r="D908" s="2"/>
      <c r="E908" s="2"/>
      <c r="F908" s="2"/>
      <c r="G908" s="2"/>
      <c r="H908" s="1"/>
      <c r="Q908" s="7"/>
      <c r="X908" s="9"/>
      <c r="AC908" s="9"/>
      <c r="AH908" s="9"/>
      <c r="AM908" s="9"/>
      <c r="AR908" s="9"/>
      <c r="AW908" s="9"/>
      <c r="BB908" s="9"/>
      <c r="BC908" s="1"/>
    </row>
    <row r="909" spans="1:55" x14ac:dyDescent="0.25">
      <c r="A909" s="1"/>
      <c r="B909" s="1"/>
      <c r="C909" s="2"/>
      <c r="D909" s="2"/>
      <c r="E909" s="2"/>
      <c r="F909" s="2"/>
      <c r="G909" s="2"/>
      <c r="H909" s="1"/>
      <c r="Q909" s="7"/>
      <c r="X909" s="9"/>
      <c r="AC909" s="9"/>
      <c r="AH909" s="9"/>
      <c r="AM909" s="9"/>
      <c r="AR909" s="9"/>
      <c r="AW909" s="9"/>
      <c r="BB909" s="9"/>
      <c r="BC909" s="1"/>
    </row>
    <row r="910" spans="1:55" x14ac:dyDescent="0.25">
      <c r="A910" s="1"/>
      <c r="B910" s="1"/>
      <c r="C910" s="2"/>
      <c r="D910" s="2"/>
      <c r="E910" s="2"/>
      <c r="F910" s="2"/>
      <c r="G910" s="2"/>
      <c r="H910" s="1"/>
      <c r="Q910" s="7"/>
      <c r="X910" s="9"/>
      <c r="AC910" s="9"/>
      <c r="AH910" s="9"/>
      <c r="AM910" s="9"/>
      <c r="AR910" s="9"/>
      <c r="AW910" s="9"/>
      <c r="BB910" s="9"/>
      <c r="BC910" s="1"/>
    </row>
    <row r="911" spans="1:55" x14ac:dyDescent="0.25">
      <c r="A911" s="1"/>
      <c r="B911" s="1"/>
      <c r="C911" s="2"/>
      <c r="D911" s="2"/>
      <c r="E911" s="2"/>
      <c r="F911" s="2"/>
      <c r="G911" s="2"/>
      <c r="H911" s="1"/>
      <c r="Q911" s="7"/>
      <c r="X911" s="9"/>
      <c r="AC911" s="9"/>
      <c r="AH911" s="9"/>
      <c r="AM911" s="9"/>
      <c r="AR911" s="9"/>
      <c r="AW911" s="9"/>
      <c r="BB911" s="9"/>
      <c r="BC911" s="1"/>
    </row>
    <row r="912" spans="1:55" x14ac:dyDescent="0.25">
      <c r="A912" s="1"/>
      <c r="B912" s="1"/>
      <c r="C912" s="2"/>
      <c r="D912" s="2"/>
      <c r="E912" s="2"/>
      <c r="F912" s="2"/>
      <c r="G912" s="2"/>
      <c r="H912" s="1"/>
      <c r="Q912" s="7"/>
      <c r="X912" s="9"/>
      <c r="AC912" s="9"/>
      <c r="AH912" s="9"/>
      <c r="AM912" s="9"/>
      <c r="AR912" s="9"/>
      <c r="AW912" s="9"/>
      <c r="BB912" s="9"/>
      <c r="BC912" s="1"/>
    </row>
    <row r="913" spans="1:55" x14ac:dyDescent="0.25">
      <c r="A913" s="1"/>
      <c r="B913" s="1"/>
      <c r="C913" s="2"/>
      <c r="D913" s="2"/>
      <c r="E913" s="2"/>
      <c r="F913" s="2"/>
      <c r="G913" s="2"/>
      <c r="H913" s="1"/>
      <c r="Q913" s="7"/>
      <c r="X913" s="9"/>
      <c r="AC913" s="9"/>
      <c r="AH913" s="9"/>
      <c r="AM913" s="9"/>
      <c r="AR913" s="9"/>
      <c r="AW913" s="9"/>
      <c r="BB913" s="9"/>
      <c r="BC913" s="1"/>
    </row>
    <row r="914" spans="1:55" x14ac:dyDescent="0.25">
      <c r="A914" s="1"/>
      <c r="B914" s="1"/>
      <c r="C914" s="2"/>
      <c r="D914" s="2"/>
      <c r="E914" s="2"/>
      <c r="F914" s="2"/>
      <c r="G914" s="2"/>
      <c r="H914" s="1"/>
      <c r="Q914" s="7"/>
      <c r="X914" s="9"/>
      <c r="AC914" s="9"/>
      <c r="AH914" s="9"/>
      <c r="AM914" s="9"/>
      <c r="AR914" s="9"/>
      <c r="AW914" s="9"/>
      <c r="BB914" s="9"/>
      <c r="BC914" s="1"/>
    </row>
    <row r="915" spans="1:55" x14ac:dyDescent="0.25">
      <c r="A915" s="1"/>
      <c r="B915" s="1"/>
      <c r="C915" s="2"/>
      <c r="D915" s="2"/>
      <c r="E915" s="2"/>
      <c r="F915" s="2"/>
      <c r="G915" s="2"/>
      <c r="H915" s="1"/>
      <c r="Q915" s="7"/>
      <c r="X915" s="9"/>
      <c r="AC915" s="9"/>
      <c r="AH915" s="9"/>
      <c r="AM915" s="9"/>
      <c r="AR915" s="9"/>
      <c r="AW915" s="9"/>
      <c r="BB915" s="9"/>
      <c r="BC915" s="1"/>
    </row>
    <row r="916" spans="1:55" x14ac:dyDescent="0.25">
      <c r="A916" s="1"/>
      <c r="B916" s="1"/>
      <c r="C916" s="2"/>
      <c r="D916" s="2"/>
      <c r="E916" s="2"/>
      <c r="F916" s="2"/>
      <c r="G916" s="2"/>
      <c r="H916" s="1"/>
      <c r="Q916" s="7"/>
      <c r="X916" s="9"/>
      <c r="AC916" s="9"/>
      <c r="AH916" s="9"/>
      <c r="AM916" s="9"/>
      <c r="AR916" s="9"/>
      <c r="AW916" s="9"/>
      <c r="BB916" s="9"/>
      <c r="BC916" s="1"/>
    </row>
    <row r="917" spans="1:55" x14ac:dyDescent="0.25">
      <c r="A917" s="1"/>
      <c r="B917" s="1"/>
      <c r="C917" s="2"/>
      <c r="D917" s="2"/>
      <c r="E917" s="2"/>
      <c r="F917" s="2"/>
      <c r="G917" s="2"/>
      <c r="H917" s="1"/>
      <c r="Q917" s="7"/>
      <c r="X917" s="9"/>
      <c r="AC917" s="9"/>
      <c r="AH917" s="9"/>
      <c r="AM917" s="9"/>
      <c r="AR917" s="9"/>
      <c r="AW917" s="9"/>
      <c r="BB917" s="9"/>
      <c r="BC917" s="1"/>
    </row>
    <row r="918" spans="1:55" x14ac:dyDescent="0.25">
      <c r="A918" s="1"/>
      <c r="B918" s="1"/>
      <c r="C918" s="2"/>
      <c r="D918" s="2"/>
      <c r="E918" s="2"/>
      <c r="F918" s="2"/>
      <c r="G918" s="2"/>
      <c r="H918" s="1"/>
      <c r="Q918" s="7"/>
      <c r="X918" s="9"/>
      <c r="AC918" s="9"/>
      <c r="AH918" s="9"/>
      <c r="AM918" s="9"/>
      <c r="AR918" s="9"/>
      <c r="AW918" s="9"/>
      <c r="BB918" s="9"/>
      <c r="BC918" s="1"/>
    </row>
    <row r="919" spans="1:55" x14ac:dyDescent="0.25">
      <c r="A919" s="1"/>
      <c r="B919" s="1"/>
      <c r="C919" s="2"/>
      <c r="D919" s="2"/>
      <c r="E919" s="2"/>
      <c r="F919" s="2"/>
      <c r="G919" s="2"/>
      <c r="H919" s="1"/>
      <c r="Q919" s="7"/>
      <c r="X919" s="9"/>
      <c r="AC919" s="9"/>
      <c r="AH919" s="9"/>
      <c r="AM919" s="9"/>
      <c r="AR919" s="9"/>
      <c r="AW919" s="9"/>
      <c r="BB919" s="9"/>
      <c r="BC919" s="1"/>
    </row>
    <row r="920" spans="1:55" x14ac:dyDescent="0.25">
      <c r="A920" s="1"/>
      <c r="B920" s="1"/>
      <c r="C920" s="2"/>
      <c r="D920" s="2"/>
      <c r="E920" s="2"/>
      <c r="F920" s="2"/>
      <c r="G920" s="2"/>
      <c r="H920" s="1"/>
      <c r="Q920" s="7"/>
      <c r="X920" s="9"/>
      <c r="AC920" s="9"/>
      <c r="AH920" s="9"/>
      <c r="AM920" s="9"/>
      <c r="AR920" s="9"/>
      <c r="AW920" s="9"/>
      <c r="BB920" s="9"/>
      <c r="BC920" s="1"/>
    </row>
    <row r="921" spans="1:55" x14ac:dyDescent="0.25">
      <c r="A921" s="1"/>
      <c r="B921" s="1"/>
      <c r="C921" s="2"/>
      <c r="D921" s="2"/>
      <c r="E921" s="2"/>
      <c r="F921" s="2"/>
      <c r="G921" s="2"/>
      <c r="H921" s="1"/>
      <c r="Q921" s="7"/>
      <c r="X921" s="9"/>
      <c r="AC921" s="9"/>
      <c r="AH921" s="9"/>
      <c r="AM921" s="9"/>
      <c r="AR921" s="9"/>
      <c r="AW921" s="9"/>
      <c r="BB921" s="9"/>
      <c r="BC921" s="1"/>
    </row>
    <row r="922" spans="1:55" x14ac:dyDescent="0.25">
      <c r="A922" s="1"/>
      <c r="B922" s="1"/>
      <c r="C922" s="2"/>
      <c r="D922" s="2"/>
      <c r="E922" s="2"/>
      <c r="F922" s="2"/>
      <c r="G922" s="2"/>
      <c r="H922" s="1"/>
      <c r="Q922" s="7"/>
      <c r="X922" s="9"/>
      <c r="AC922" s="9"/>
      <c r="AH922" s="9"/>
      <c r="AM922" s="9"/>
      <c r="AR922" s="9"/>
      <c r="AW922" s="9"/>
      <c r="BB922" s="9"/>
      <c r="BC922" s="1"/>
    </row>
    <row r="923" spans="1:55" x14ac:dyDescent="0.25">
      <c r="A923" s="1"/>
      <c r="B923" s="1"/>
      <c r="C923" s="2"/>
      <c r="D923" s="2"/>
      <c r="E923" s="2"/>
      <c r="F923" s="2"/>
      <c r="G923" s="2"/>
      <c r="H923" s="1"/>
      <c r="Q923" s="7"/>
      <c r="X923" s="9"/>
      <c r="AC923" s="9"/>
      <c r="AH923" s="9"/>
      <c r="AM923" s="9"/>
      <c r="AR923" s="9"/>
      <c r="AW923" s="9"/>
      <c r="BB923" s="9"/>
      <c r="BC923" s="1"/>
    </row>
    <row r="924" spans="1:55" x14ac:dyDescent="0.25">
      <c r="A924" s="1"/>
      <c r="B924" s="1"/>
      <c r="C924" s="2"/>
      <c r="D924" s="2"/>
      <c r="E924" s="2"/>
      <c r="F924" s="2"/>
      <c r="G924" s="2"/>
      <c r="H924" s="1"/>
      <c r="Q924" s="7"/>
      <c r="X924" s="9"/>
      <c r="AC924" s="9"/>
      <c r="AH924" s="9"/>
      <c r="AM924" s="9"/>
      <c r="AR924" s="9"/>
      <c r="AW924" s="9"/>
      <c r="BB924" s="9"/>
      <c r="BC924" s="1"/>
    </row>
    <row r="925" spans="1:55" x14ac:dyDescent="0.25">
      <c r="A925" s="1"/>
      <c r="B925" s="1"/>
      <c r="C925" s="2"/>
      <c r="D925" s="2"/>
      <c r="E925" s="2"/>
      <c r="F925" s="2"/>
      <c r="G925" s="2"/>
      <c r="H925" s="1"/>
      <c r="Q925" s="7"/>
      <c r="X925" s="9"/>
      <c r="AC925" s="9"/>
      <c r="AH925" s="9"/>
      <c r="AM925" s="9"/>
      <c r="AR925" s="9"/>
      <c r="AW925" s="9"/>
      <c r="BB925" s="9"/>
      <c r="BC925" s="1"/>
    </row>
    <row r="926" spans="1:55" x14ac:dyDescent="0.25">
      <c r="A926" s="1"/>
      <c r="B926" s="1"/>
      <c r="C926" s="2"/>
      <c r="D926" s="2"/>
      <c r="E926" s="2"/>
      <c r="F926" s="2"/>
      <c r="G926" s="2"/>
      <c r="H926" s="1"/>
      <c r="Q926" s="7"/>
      <c r="X926" s="9"/>
      <c r="AC926" s="9"/>
      <c r="AH926" s="9"/>
      <c r="AM926" s="9"/>
      <c r="AR926" s="9"/>
      <c r="AW926" s="9"/>
      <c r="BB926" s="9"/>
      <c r="BC926" s="1"/>
    </row>
    <row r="927" spans="1:55" x14ac:dyDescent="0.25">
      <c r="A927" s="1"/>
      <c r="B927" s="1"/>
      <c r="C927" s="2"/>
      <c r="D927" s="2"/>
      <c r="E927" s="2"/>
      <c r="F927" s="2"/>
      <c r="G927" s="2"/>
      <c r="H927" s="1"/>
      <c r="Q927" s="7"/>
      <c r="X927" s="9"/>
      <c r="AC927" s="9"/>
      <c r="AH927" s="9"/>
      <c r="AM927" s="9"/>
      <c r="AR927" s="9"/>
      <c r="AW927" s="9"/>
      <c r="BB927" s="9"/>
      <c r="BC927" s="1"/>
    </row>
    <row r="928" spans="1:55" x14ac:dyDescent="0.25">
      <c r="A928" s="1"/>
      <c r="B928" s="1"/>
      <c r="C928" s="2"/>
      <c r="D928" s="2"/>
      <c r="E928" s="2"/>
      <c r="F928" s="2"/>
      <c r="G928" s="2"/>
      <c r="H928" s="1"/>
      <c r="Q928" s="7"/>
      <c r="X928" s="9"/>
      <c r="AC928" s="9"/>
      <c r="AH928" s="9"/>
      <c r="AM928" s="9"/>
      <c r="AR928" s="9"/>
      <c r="AW928" s="9"/>
      <c r="BB928" s="9"/>
      <c r="BC928" s="1"/>
    </row>
    <row r="929" spans="1:55" x14ac:dyDescent="0.25">
      <c r="A929" s="1"/>
      <c r="B929" s="1"/>
      <c r="C929" s="2"/>
      <c r="D929" s="2"/>
      <c r="E929" s="2"/>
      <c r="F929" s="2"/>
      <c r="G929" s="2"/>
      <c r="H929" s="1"/>
      <c r="Q929" s="7"/>
      <c r="X929" s="9"/>
      <c r="AC929" s="9"/>
      <c r="AH929" s="9"/>
      <c r="AM929" s="9"/>
      <c r="AR929" s="9"/>
      <c r="AW929" s="9"/>
      <c r="BB929" s="9"/>
      <c r="BC929" s="1"/>
    </row>
    <row r="930" spans="1:55" x14ac:dyDescent="0.25">
      <c r="A930" s="1"/>
      <c r="B930" s="1"/>
      <c r="C930" s="2"/>
      <c r="D930" s="2"/>
      <c r="E930" s="2"/>
      <c r="F930" s="2"/>
      <c r="G930" s="2"/>
      <c r="H930" s="1"/>
      <c r="Q930" s="7"/>
      <c r="X930" s="9"/>
      <c r="AC930" s="9"/>
      <c r="AH930" s="9"/>
      <c r="AM930" s="9"/>
      <c r="AR930" s="9"/>
      <c r="AW930" s="9"/>
      <c r="BB930" s="9"/>
      <c r="BC930" s="1"/>
    </row>
    <row r="931" spans="1:55" x14ac:dyDescent="0.25">
      <c r="A931" s="1"/>
      <c r="B931" s="1"/>
      <c r="C931" s="2"/>
      <c r="D931" s="2"/>
      <c r="E931" s="2"/>
      <c r="F931" s="2"/>
      <c r="G931" s="2"/>
      <c r="H931" s="1"/>
      <c r="Q931" s="7"/>
      <c r="X931" s="9"/>
      <c r="AC931" s="9"/>
      <c r="AH931" s="9"/>
      <c r="AM931" s="9"/>
      <c r="AR931" s="9"/>
      <c r="AW931" s="9"/>
      <c r="BB931" s="9"/>
      <c r="BC931" s="1"/>
    </row>
    <row r="932" spans="1:55" x14ac:dyDescent="0.25">
      <c r="A932" s="1"/>
      <c r="B932" s="1"/>
      <c r="C932" s="2"/>
      <c r="D932" s="2"/>
      <c r="E932" s="2"/>
      <c r="F932" s="2"/>
      <c r="G932" s="2"/>
      <c r="H932" s="1"/>
      <c r="Q932" s="7"/>
      <c r="X932" s="9"/>
      <c r="AC932" s="9"/>
      <c r="AH932" s="9"/>
      <c r="AM932" s="9"/>
      <c r="AR932" s="9"/>
      <c r="AW932" s="9"/>
      <c r="BB932" s="9"/>
      <c r="BC932" s="1"/>
    </row>
    <row r="933" spans="1:55" x14ac:dyDescent="0.25">
      <c r="A933" s="1"/>
      <c r="B933" s="1"/>
      <c r="C933" s="2"/>
      <c r="D933" s="2"/>
      <c r="E933" s="2"/>
      <c r="F933" s="2"/>
      <c r="G933" s="2"/>
      <c r="H933" s="1"/>
      <c r="Q933" s="7"/>
      <c r="X933" s="9"/>
      <c r="AC933" s="9"/>
      <c r="AH933" s="9"/>
      <c r="AM933" s="9"/>
      <c r="AR933" s="9"/>
      <c r="AW933" s="9"/>
      <c r="BB933" s="9"/>
      <c r="BC933" s="1"/>
    </row>
    <row r="934" spans="1:55" x14ac:dyDescent="0.25">
      <c r="A934" s="1"/>
      <c r="B934" s="1"/>
      <c r="C934" s="2"/>
      <c r="D934" s="2"/>
      <c r="E934" s="2"/>
      <c r="F934" s="2"/>
      <c r="G934" s="2"/>
      <c r="H934" s="1"/>
      <c r="Q934" s="7"/>
      <c r="X934" s="9"/>
      <c r="AC934" s="9"/>
      <c r="AH934" s="9"/>
      <c r="AM934" s="9"/>
      <c r="AR934" s="9"/>
      <c r="AW934" s="9"/>
      <c r="BB934" s="9"/>
      <c r="BC934" s="1"/>
    </row>
    <row r="935" spans="1:55" x14ac:dyDescent="0.25">
      <c r="A935" s="1"/>
      <c r="B935" s="1"/>
      <c r="C935" s="2"/>
      <c r="D935" s="2"/>
      <c r="E935" s="2"/>
      <c r="F935" s="2"/>
      <c r="G935" s="2"/>
      <c r="H935" s="1"/>
      <c r="Q935" s="7"/>
      <c r="X935" s="9"/>
      <c r="AC935" s="9"/>
      <c r="AH935" s="9"/>
      <c r="AM935" s="9"/>
      <c r="AR935" s="9"/>
      <c r="AW935" s="9"/>
      <c r="BB935" s="9"/>
      <c r="BC935" s="1"/>
    </row>
    <row r="936" spans="1:55" x14ac:dyDescent="0.25">
      <c r="A936" s="1"/>
      <c r="B936" s="1"/>
      <c r="C936" s="2"/>
      <c r="D936" s="2"/>
      <c r="E936" s="2"/>
      <c r="F936" s="2"/>
      <c r="G936" s="2"/>
      <c r="H936" s="1"/>
      <c r="Q936" s="7"/>
      <c r="X936" s="9"/>
      <c r="AC936" s="9"/>
      <c r="AH936" s="9"/>
      <c r="AM936" s="9"/>
      <c r="AR936" s="9"/>
      <c r="AW936" s="9"/>
      <c r="BB936" s="9"/>
      <c r="BC936" s="1"/>
    </row>
    <row r="937" spans="1:55" x14ac:dyDescent="0.25">
      <c r="A937" s="1"/>
      <c r="B937" s="1"/>
      <c r="C937" s="2"/>
      <c r="D937" s="2"/>
      <c r="E937" s="2"/>
      <c r="F937" s="2"/>
      <c r="G937" s="2"/>
      <c r="H937" s="1"/>
      <c r="Q937" s="7"/>
      <c r="X937" s="9"/>
      <c r="AC937" s="9"/>
      <c r="AH937" s="9"/>
      <c r="AM937" s="9"/>
      <c r="AR937" s="9"/>
      <c r="AW937" s="9"/>
      <c r="BB937" s="9"/>
      <c r="BC937" s="1"/>
    </row>
    <row r="938" spans="1:55" x14ac:dyDescent="0.25">
      <c r="A938" s="1"/>
      <c r="B938" s="1"/>
      <c r="C938" s="2"/>
      <c r="D938" s="2"/>
      <c r="E938" s="2"/>
      <c r="F938" s="2"/>
      <c r="G938" s="2"/>
      <c r="H938" s="1"/>
      <c r="Q938" s="7"/>
      <c r="X938" s="9"/>
      <c r="AC938" s="9"/>
      <c r="AH938" s="9"/>
      <c r="AM938" s="9"/>
      <c r="AR938" s="9"/>
      <c r="AW938" s="9"/>
      <c r="BB938" s="9"/>
      <c r="BC938" s="1"/>
    </row>
    <row r="939" spans="1:55" x14ac:dyDescent="0.25">
      <c r="A939" s="1"/>
      <c r="B939" s="1"/>
      <c r="C939" s="2"/>
      <c r="D939" s="2"/>
      <c r="E939" s="2"/>
      <c r="F939" s="2"/>
      <c r="G939" s="2"/>
      <c r="H939" s="1"/>
      <c r="Q939" s="7"/>
      <c r="X939" s="9"/>
      <c r="AC939" s="9"/>
      <c r="AH939" s="9"/>
      <c r="AM939" s="9"/>
      <c r="AR939" s="9"/>
      <c r="AW939" s="9"/>
      <c r="BB939" s="9"/>
      <c r="BC939" s="1"/>
    </row>
    <row r="940" spans="1:55" x14ac:dyDescent="0.25">
      <c r="A940" s="1"/>
      <c r="B940" s="1"/>
      <c r="C940" s="2"/>
      <c r="D940" s="2"/>
      <c r="E940" s="2"/>
      <c r="F940" s="2"/>
      <c r="G940" s="2"/>
      <c r="H940" s="1"/>
      <c r="Q940" s="7"/>
      <c r="X940" s="9"/>
      <c r="AC940" s="9"/>
      <c r="AH940" s="9"/>
      <c r="AM940" s="9"/>
      <c r="AR940" s="9"/>
      <c r="AW940" s="9"/>
      <c r="BB940" s="9"/>
      <c r="BC940" s="1"/>
    </row>
    <row r="941" spans="1:55" x14ac:dyDescent="0.25">
      <c r="A941" s="1"/>
      <c r="B941" s="1"/>
      <c r="C941" s="2"/>
      <c r="D941" s="2"/>
      <c r="E941" s="2"/>
      <c r="F941" s="2"/>
      <c r="G941" s="2"/>
      <c r="H941" s="1"/>
      <c r="Q941" s="7"/>
      <c r="X941" s="9"/>
      <c r="AC941" s="9"/>
      <c r="AH941" s="9"/>
      <c r="AM941" s="9"/>
      <c r="AR941" s="9"/>
      <c r="AW941" s="9"/>
      <c r="BB941" s="9"/>
      <c r="BC941" s="1"/>
    </row>
    <row r="942" spans="1:55" x14ac:dyDescent="0.25">
      <c r="A942" s="1"/>
      <c r="B942" s="1"/>
      <c r="C942" s="2"/>
      <c r="D942" s="2"/>
      <c r="E942" s="2"/>
      <c r="F942" s="2"/>
      <c r="G942" s="2"/>
      <c r="H942" s="1"/>
      <c r="Q942" s="7"/>
      <c r="X942" s="9"/>
      <c r="AC942" s="9"/>
      <c r="AH942" s="9"/>
      <c r="AM942" s="9"/>
      <c r="AR942" s="9"/>
      <c r="AW942" s="9"/>
      <c r="BB942" s="9"/>
      <c r="BC942" s="1"/>
    </row>
    <row r="943" spans="1:55" x14ac:dyDescent="0.25">
      <c r="A943" s="1"/>
      <c r="B943" s="1"/>
      <c r="C943" s="2"/>
      <c r="D943" s="2"/>
      <c r="E943" s="2"/>
      <c r="F943" s="2"/>
      <c r="G943" s="2"/>
      <c r="H943" s="1"/>
      <c r="Q943" s="7"/>
      <c r="X943" s="9"/>
      <c r="AC943" s="9"/>
      <c r="AH943" s="9"/>
      <c r="AM943" s="9"/>
      <c r="AR943" s="9"/>
      <c r="AW943" s="9"/>
      <c r="BB943" s="9"/>
      <c r="BC943" s="1"/>
    </row>
    <row r="944" spans="1:55" x14ac:dyDescent="0.25">
      <c r="A944" s="1"/>
      <c r="B944" s="1"/>
      <c r="C944" s="2"/>
      <c r="D944" s="2"/>
      <c r="E944" s="2"/>
      <c r="F944" s="2"/>
      <c r="G944" s="2"/>
      <c r="H944" s="1"/>
      <c r="Q944" s="7"/>
      <c r="X944" s="9"/>
      <c r="AC944" s="9"/>
      <c r="AH944" s="9"/>
      <c r="AM944" s="9"/>
      <c r="AR944" s="9"/>
      <c r="AW944" s="9"/>
      <c r="BB944" s="9"/>
      <c r="BC944" s="1"/>
    </row>
    <row r="945" spans="1:55" x14ac:dyDescent="0.25">
      <c r="A945" s="1"/>
      <c r="B945" s="1"/>
      <c r="C945" s="2"/>
      <c r="D945" s="2"/>
      <c r="E945" s="2"/>
      <c r="F945" s="2"/>
      <c r="G945" s="2"/>
      <c r="H945" s="1"/>
      <c r="Q945" s="7"/>
      <c r="X945" s="9"/>
      <c r="AC945" s="9"/>
      <c r="AH945" s="9"/>
      <c r="AM945" s="9"/>
      <c r="AR945" s="9"/>
      <c r="AW945" s="9"/>
      <c r="BB945" s="9"/>
      <c r="BC945" s="1"/>
    </row>
    <row r="946" spans="1:55" x14ac:dyDescent="0.25">
      <c r="A946" s="1"/>
      <c r="B946" s="1"/>
      <c r="C946" s="2"/>
      <c r="D946" s="2"/>
      <c r="E946" s="2"/>
      <c r="F946" s="2"/>
      <c r="G946" s="2"/>
      <c r="H946" s="1"/>
      <c r="Q946" s="7"/>
      <c r="X946" s="9"/>
      <c r="AC946" s="9"/>
      <c r="AH946" s="9"/>
      <c r="AM946" s="9"/>
      <c r="AR946" s="9"/>
      <c r="AW946" s="9"/>
      <c r="BB946" s="9"/>
      <c r="BC946" s="1"/>
    </row>
    <row r="947" spans="1:55" x14ac:dyDescent="0.25">
      <c r="A947" s="1"/>
      <c r="B947" s="1"/>
      <c r="C947" s="2"/>
      <c r="D947" s="2"/>
      <c r="E947" s="2"/>
      <c r="F947" s="2"/>
      <c r="G947" s="2"/>
      <c r="H947" s="1"/>
      <c r="Q947" s="7"/>
      <c r="X947" s="9"/>
      <c r="AC947" s="9"/>
      <c r="AH947" s="9"/>
      <c r="AM947" s="9"/>
      <c r="AR947" s="9"/>
      <c r="AW947" s="9"/>
      <c r="BB947" s="9"/>
      <c r="BC947" s="1"/>
    </row>
    <row r="948" spans="1:55" x14ac:dyDescent="0.25">
      <c r="A948" s="1"/>
      <c r="B948" s="1"/>
      <c r="C948" s="2"/>
      <c r="D948" s="2"/>
      <c r="E948" s="2"/>
      <c r="F948" s="2"/>
      <c r="G948" s="2"/>
      <c r="H948" s="1"/>
      <c r="Q948" s="7"/>
      <c r="X948" s="9"/>
      <c r="AC948" s="9"/>
      <c r="AH948" s="9"/>
      <c r="AM948" s="9"/>
      <c r="AR948" s="9"/>
      <c r="AW948" s="9"/>
      <c r="BB948" s="9"/>
      <c r="BC948" s="1"/>
    </row>
    <row r="949" spans="1:55" x14ac:dyDescent="0.25">
      <c r="A949" s="1"/>
      <c r="B949" s="1"/>
      <c r="C949" s="2"/>
      <c r="D949" s="2"/>
      <c r="E949" s="2"/>
      <c r="F949" s="2"/>
      <c r="G949" s="2"/>
      <c r="H949" s="1"/>
      <c r="Q949" s="7"/>
      <c r="X949" s="9"/>
      <c r="AC949" s="9"/>
      <c r="AH949" s="9"/>
      <c r="AM949" s="9"/>
      <c r="AR949" s="9"/>
      <c r="AW949" s="9"/>
      <c r="BB949" s="9"/>
      <c r="BC949" s="1"/>
    </row>
    <row r="950" spans="1:55" x14ac:dyDescent="0.25">
      <c r="A950" s="1"/>
      <c r="B950" s="1"/>
      <c r="C950" s="2"/>
      <c r="D950" s="2"/>
      <c r="E950" s="2"/>
      <c r="F950" s="2"/>
      <c r="G950" s="2"/>
      <c r="H950" s="1"/>
      <c r="Q950" s="7"/>
      <c r="X950" s="9"/>
      <c r="AC950" s="9"/>
      <c r="AH950" s="9"/>
      <c r="AM950" s="9"/>
      <c r="AR950" s="9"/>
      <c r="AW950" s="9"/>
      <c r="BB950" s="9"/>
      <c r="BC950" s="1"/>
    </row>
    <row r="951" spans="1:55" x14ac:dyDescent="0.25">
      <c r="A951" s="1"/>
      <c r="B951" s="1"/>
      <c r="C951" s="2"/>
      <c r="D951" s="2"/>
      <c r="E951" s="2"/>
      <c r="F951" s="2"/>
      <c r="G951" s="2"/>
      <c r="H951" s="1"/>
      <c r="Q951" s="7"/>
      <c r="X951" s="9"/>
      <c r="AC951" s="9"/>
      <c r="AH951" s="9"/>
      <c r="AM951" s="9"/>
      <c r="AR951" s="9"/>
      <c r="AW951" s="9"/>
      <c r="BB951" s="9"/>
      <c r="BC951" s="1"/>
    </row>
    <row r="952" spans="1:55" x14ac:dyDescent="0.25">
      <c r="A952" s="1"/>
      <c r="B952" s="1"/>
      <c r="C952" s="2"/>
      <c r="D952" s="2"/>
      <c r="E952" s="2"/>
      <c r="F952" s="2"/>
      <c r="G952" s="2"/>
      <c r="H952" s="1"/>
      <c r="Q952" s="7"/>
      <c r="X952" s="9"/>
      <c r="AC952" s="9"/>
      <c r="AH952" s="9"/>
      <c r="AM952" s="9"/>
      <c r="AR952" s="9"/>
      <c r="AW952" s="9"/>
      <c r="BB952" s="9"/>
      <c r="BC952" s="1"/>
    </row>
    <row r="953" spans="1:55" x14ac:dyDescent="0.25">
      <c r="A953" s="1"/>
      <c r="B953" s="1"/>
      <c r="C953" s="2"/>
      <c r="D953" s="2"/>
      <c r="E953" s="2"/>
      <c r="F953" s="2"/>
      <c r="G953" s="2"/>
      <c r="H953" s="1"/>
      <c r="Q953" s="7"/>
      <c r="X953" s="9"/>
      <c r="AC953" s="9"/>
      <c r="AH953" s="9"/>
      <c r="AM953" s="9"/>
      <c r="AR953" s="9"/>
      <c r="AW953" s="9"/>
      <c r="BB953" s="9"/>
      <c r="BC953" s="1"/>
    </row>
    <row r="954" spans="1:55" x14ac:dyDescent="0.25">
      <c r="A954" s="1"/>
      <c r="B954" s="1"/>
      <c r="C954" s="2"/>
      <c r="D954" s="2"/>
      <c r="E954" s="2"/>
      <c r="F954" s="2"/>
      <c r="G954" s="2"/>
      <c r="H954" s="1"/>
      <c r="Q954" s="7"/>
      <c r="X954" s="9"/>
      <c r="AC954" s="9"/>
      <c r="AH954" s="9"/>
      <c r="AM954" s="9"/>
      <c r="AR954" s="9"/>
      <c r="AW954" s="9"/>
      <c r="BB954" s="9"/>
      <c r="BC954" s="1"/>
    </row>
    <row r="955" spans="1:55" x14ac:dyDescent="0.25">
      <c r="A955" s="1"/>
      <c r="B955" s="1"/>
      <c r="C955" s="2"/>
      <c r="D955" s="2"/>
      <c r="E955" s="2"/>
      <c r="F955" s="2"/>
      <c r="G955" s="2"/>
      <c r="H955" s="1"/>
      <c r="Q955" s="7"/>
      <c r="X955" s="9"/>
      <c r="AC955" s="9"/>
      <c r="AH955" s="9"/>
      <c r="AM955" s="9"/>
      <c r="AR955" s="9"/>
      <c r="AW955" s="9"/>
      <c r="BB955" s="9"/>
      <c r="BC955" s="1"/>
    </row>
    <row r="956" spans="1:55" x14ac:dyDescent="0.25">
      <c r="A956" s="1"/>
      <c r="B956" s="1"/>
      <c r="C956" s="2"/>
      <c r="D956" s="2"/>
      <c r="E956" s="2"/>
      <c r="F956" s="2"/>
      <c r="G956" s="2"/>
      <c r="H956" s="1"/>
      <c r="Q956" s="7"/>
      <c r="X956" s="9"/>
      <c r="AC956" s="9"/>
      <c r="AH956" s="9"/>
      <c r="AM956" s="9"/>
      <c r="AR956" s="9"/>
      <c r="AW956" s="9"/>
      <c r="BB956" s="9"/>
      <c r="BC956" s="1"/>
    </row>
    <row r="957" spans="1:55" x14ac:dyDescent="0.25">
      <c r="A957" s="1"/>
      <c r="B957" s="1"/>
      <c r="C957" s="2"/>
      <c r="D957" s="2"/>
      <c r="E957" s="2"/>
      <c r="F957" s="2"/>
      <c r="G957" s="2"/>
      <c r="H957" s="1"/>
      <c r="Q957" s="7"/>
      <c r="X957" s="9"/>
      <c r="AC957" s="9"/>
      <c r="AH957" s="9"/>
      <c r="AM957" s="9"/>
      <c r="AR957" s="9"/>
      <c r="AW957" s="9"/>
      <c r="BB957" s="9"/>
      <c r="BC957" s="1"/>
    </row>
    <row r="958" spans="1:55" x14ac:dyDescent="0.25">
      <c r="A958" s="1"/>
      <c r="B958" s="1"/>
      <c r="C958" s="2"/>
      <c r="D958" s="2"/>
      <c r="E958" s="2"/>
      <c r="F958" s="2"/>
      <c r="G958" s="2"/>
      <c r="H958" s="1"/>
      <c r="Q958" s="7"/>
      <c r="X958" s="9"/>
      <c r="AC958" s="9"/>
      <c r="AH958" s="9"/>
      <c r="AM958" s="9"/>
      <c r="AR958" s="9"/>
      <c r="AW958" s="9"/>
      <c r="BB958" s="9"/>
      <c r="BC958" s="1"/>
    </row>
    <row r="959" spans="1:55" x14ac:dyDescent="0.25">
      <c r="A959" s="1"/>
      <c r="B959" s="1"/>
      <c r="C959" s="2"/>
      <c r="D959" s="2"/>
      <c r="E959" s="2"/>
      <c r="F959" s="2"/>
      <c r="G959" s="2"/>
      <c r="H959" s="1"/>
      <c r="Q959" s="7"/>
      <c r="X959" s="9"/>
      <c r="AC959" s="9"/>
      <c r="AH959" s="9"/>
      <c r="AM959" s="9"/>
      <c r="AR959" s="9"/>
      <c r="AW959" s="9"/>
      <c r="BB959" s="9"/>
      <c r="BC959" s="1"/>
    </row>
    <row r="960" spans="1:55" x14ac:dyDescent="0.25">
      <c r="A960" s="1"/>
      <c r="B960" s="1"/>
      <c r="C960" s="2"/>
      <c r="D960" s="2"/>
      <c r="E960" s="2"/>
      <c r="F960" s="2"/>
      <c r="G960" s="2"/>
      <c r="H960" s="1"/>
      <c r="Q960" s="7"/>
      <c r="X960" s="9"/>
      <c r="AC960" s="9"/>
      <c r="AH960" s="9"/>
      <c r="AM960" s="9"/>
      <c r="AR960" s="9"/>
      <c r="AW960" s="9"/>
      <c r="BB960" s="9"/>
      <c r="BC960" s="1"/>
    </row>
    <row r="961" spans="1:55" x14ac:dyDescent="0.25">
      <c r="A961" s="1"/>
      <c r="B961" s="1"/>
      <c r="C961" s="2"/>
      <c r="D961" s="2"/>
      <c r="E961" s="2"/>
      <c r="F961" s="2"/>
      <c r="G961" s="2"/>
      <c r="H961" s="1"/>
      <c r="Q961" s="7"/>
      <c r="X961" s="9"/>
      <c r="AC961" s="9"/>
      <c r="AH961" s="9"/>
      <c r="AM961" s="9"/>
      <c r="AR961" s="9"/>
      <c r="AW961" s="9"/>
      <c r="BB961" s="9"/>
      <c r="BC961" s="1"/>
    </row>
    <row r="962" spans="1:55" x14ac:dyDescent="0.25">
      <c r="A962" s="1"/>
      <c r="B962" s="1"/>
      <c r="C962" s="2"/>
      <c r="D962" s="2"/>
      <c r="E962" s="2"/>
      <c r="F962" s="2"/>
      <c r="G962" s="2"/>
      <c r="H962" s="1"/>
      <c r="Q962" s="7"/>
      <c r="X962" s="9"/>
      <c r="AC962" s="9"/>
      <c r="AH962" s="9"/>
      <c r="AM962" s="9"/>
      <c r="AR962" s="9"/>
      <c r="AW962" s="9"/>
      <c r="BB962" s="9"/>
      <c r="BC962" s="1"/>
    </row>
    <row r="963" spans="1:55" x14ac:dyDescent="0.25">
      <c r="A963" s="1"/>
      <c r="B963" s="1"/>
      <c r="C963" s="2"/>
      <c r="D963" s="2"/>
      <c r="E963" s="2"/>
      <c r="F963" s="2"/>
      <c r="G963" s="2"/>
      <c r="H963" s="1"/>
      <c r="Q963" s="7"/>
      <c r="X963" s="9"/>
      <c r="AC963" s="9"/>
      <c r="AH963" s="9"/>
      <c r="AM963" s="9"/>
      <c r="AR963" s="9"/>
      <c r="AW963" s="9"/>
      <c r="BB963" s="9"/>
      <c r="BC963" s="1"/>
    </row>
    <row r="964" spans="1:55" x14ac:dyDescent="0.25">
      <c r="A964" s="1"/>
      <c r="B964" s="1"/>
      <c r="C964" s="2"/>
      <c r="D964" s="2"/>
      <c r="E964" s="2"/>
      <c r="F964" s="2"/>
      <c r="G964" s="2"/>
      <c r="H964" s="1"/>
      <c r="Q964" s="7"/>
      <c r="X964" s="9"/>
      <c r="AC964" s="9"/>
      <c r="AH964" s="9"/>
      <c r="AM964" s="9"/>
      <c r="AR964" s="9"/>
      <c r="AW964" s="9"/>
      <c r="BB964" s="9"/>
      <c r="BC964" s="1"/>
    </row>
    <row r="965" spans="1:55" x14ac:dyDescent="0.25">
      <c r="A965" s="1"/>
      <c r="B965" s="1"/>
      <c r="C965" s="2"/>
      <c r="D965" s="2"/>
      <c r="E965" s="2"/>
      <c r="F965" s="2"/>
      <c r="G965" s="2"/>
      <c r="H965" s="1"/>
      <c r="Q965" s="7"/>
      <c r="X965" s="9"/>
      <c r="AC965" s="9"/>
      <c r="AH965" s="9"/>
      <c r="AM965" s="9"/>
      <c r="AR965" s="9"/>
      <c r="AW965" s="9"/>
      <c r="BB965" s="9"/>
      <c r="BC965" s="1"/>
    </row>
    <row r="966" spans="1:55" x14ac:dyDescent="0.25">
      <c r="A966" s="1"/>
      <c r="B966" s="1"/>
      <c r="C966" s="2"/>
      <c r="D966" s="2"/>
      <c r="E966" s="2"/>
      <c r="F966" s="2"/>
      <c r="G966" s="2"/>
      <c r="H966" s="1"/>
      <c r="Q966" s="7"/>
      <c r="X966" s="9"/>
      <c r="AC966" s="9"/>
      <c r="AH966" s="9"/>
      <c r="AM966" s="9"/>
      <c r="AR966" s="9"/>
      <c r="AW966" s="9"/>
      <c r="BB966" s="9"/>
      <c r="BC966" s="1"/>
    </row>
    <row r="967" spans="1:55" x14ac:dyDescent="0.25">
      <c r="A967" s="1"/>
      <c r="B967" s="1"/>
      <c r="C967" s="2"/>
      <c r="D967" s="2"/>
      <c r="E967" s="2"/>
      <c r="F967" s="2"/>
      <c r="G967" s="2"/>
      <c r="H967" s="1"/>
      <c r="Q967" s="7"/>
      <c r="X967" s="9"/>
      <c r="AC967" s="9"/>
      <c r="AH967" s="9"/>
      <c r="AM967" s="9"/>
      <c r="AR967" s="9"/>
      <c r="AW967" s="9"/>
      <c r="BB967" s="9"/>
      <c r="BC967" s="1"/>
    </row>
    <row r="968" spans="1:55" x14ac:dyDescent="0.25">
      <c r="A968" s="1"/>
      <c r="B968" s="1"/>
      <c r="C968" s="2"/>
      <c r="D968" s="2"/>
      <c r="E968" s="2"/>
      <c r="F968" s="2"/>
      <c r="G968" s="2"/>
      <c r="H968" s="1"/>
      <c r="Q968" s="7"/>
      <c r="X968" s="9"/>
      <c r="AC968" s="9"/>
      <c r="AH968" s="9"/>
      <c r="AM968" s="9"/>
      <c r="AR968" s="9"/>
      <c r="AW968" s="9"/>
      <c r="BB968" s="9"/>
      <c r="BC968" s="1"/>
    </row>
    <row r="969" spans="1:55" x14ac:dyDescent="0.25">
      <c r="A969" s="1"/>
      <c r="B969" s="1"/>
      <c r="C969" s="2"/>
      <c r="D969" s="2"/>
      <c r="E969" s="2"/>
      <c r="F969" s="2"/>
      <c r="G969" s="2"/>
      <c r="H969" s="1"/>
      <c r="Q969" s="7"/>
      <c r="X969" s="9"/>
      <c r="AC969" s="9"/>
      <c r="AH969" s="9"/>
      <c r="AM969" s="9"/>
      <c r="AR969" s="9"/>
      <c r="AW969" s="9"/>
      <c r="BB969" s="9"/>
      <c r="BC969" s="1"/>
    </row>
    <row r="970" spans="1:55" x14ac:dyDescent="0.25">
      <c r="A970" s="1"/>
      <c r="B970" s="1"/>
      <c r="C970" s="2"/>
      <c r="D970" s="2"/>
      <c r="E970" s="2"/>
      <c r="F970" s="2"/>
      <c r="G970" s="2"/>
      <c r="H970" s="1"/>
      <c r="Q970" s="7"/>
      <c r="X970" s="9"/>
      <c r="AC970" s="9"/>
      <c r="AH970" s="9"/>
      <c r="AM970" s="9"/>
      <c r="AR970" s="9"/>
      <c r="AW970" s="9"/>
      <c r="BB970" s="9"/>
      <c r="BC970" s="1"/>
    </row>
    <row r="971" spans="1:55" x14ac:dyDescent="0.25">
      <c r="A971" s="1"/>
      <c r="B971" s="1"/>
      <c r="C971" s="2"/>
      <c r="D971" s="2"/>
      <c r="E971" s="2"/>
      <c r="F971" s="2"/>
      <c r="G971" s="2"/>
      <c r="H971" s="1"/>
      <c r="Q971" s="7"/>
      <c r="X971" s="9"/>
      <c r="AC971" s="9"/>
      <c r="AH971" s="9"/>
      <c r="AM971" s="9"/>
      <c r="AR971" s="9"/>
      <c r="AW971" s="9"/>
      <c r="BB971" s="9"/>
      <c r="BC971" s="1"/>
    </row>
    <row r="972" spans="1:55" x14ac:dyDescent="0.25">
      <c r="A972" s="1"/>
      <c r="B972" s="1"/>
      <c r="C972" s="2"/>
      <c r="D972" s="2"/>
      <c r="E972" s="2"/>
      <c r="F972" s="2"/>
      <c r="G972" s="2"/>
      <c r="H972" s="1"/>
      <c r="Q972" s="7"/>
      <c r="X972" s="9"/>
      <c r="AC972" s="9"/>
      <c r="AH972" s="9"/>
      <c r="AM972" s="9"/>
      <c r="AR972" s="9"/>
      <c r="AW972" s="9"/>
      <c r="BB972" s="9"/>
      <c r="BC972" s="1"/>
    </row>
    <row r="973" spans="1:55" x14ac:dyDescent="0.25">
      <c r="A973" s="1"/>
      <c r="B973" s="1"/>
      <c r="C973" s="2"/>
      <c r="D973" s="2"/>
      <c r="E973" s="2"/>
      <c r="F973" s="2"/>
      <c r="G973" s="2"/>
      <c r="H973" s="1"/>
      <c r="Q973" s="7"/>
      <c r="X973" s="9"/>
      <c r="AC973" s="9"/>
      <c r="AH973" s="9"/>
      <c r="AM973" s="9"/>
      <c r="AR973" s="9"/>
      <c r="AW973" s="9"/>
      <c r="BB973" s="9"/>
      <c r="BC973" s="1"/>
    </row>
    <row r="974" spans="1:55" x14ac:dyDescent="0.25">
      <c r="A974" s="1"/>
      <c r="B974" s="1"/>
      <c r="C974" s="2"/>
      <c r="D974" s="2"/>
      <c r="E974" s="2"/>
      <c r="F974" s="2"/>
      <c r="G974" s="2"/>
      <c r="H974" s="1"/>
      <c r="Q974" s="7"/>
      <c r="X974" s="9"/>
      <c r="AC974" s="9"/>
      <c r="AH974" s="9"/>
      <c r="AM974" s="9"/>
      <c r="AR974" s="9"/>
      <c r="AW974" s="9"/>
      <c r="BB974" s="9"/>
      <c r="BC974" s="1"/>
    </row>
    <row r="975" spans="1:55" x14ac:dyDescent="0.25">
      <c r="A975" s="1"/>
      <c r="B975" s="1"/>
      <c r="C975" s="2"/>
      <c r="D975" s="2"/>
      <c r="E975" s="2"/>
      <c r="F975" s="2"/>
      <c r="G975" s="2"/>
      <c r="H975" s="1"/>
      <c r="Q975" s="7"/>
      <c r="X975" s="9"/>
      <c r="AC975" s="9"/>
      <c r="AH975" s="9"/>
      <c r="AM975" s="9"/>
      <c r="AR975" s="9"/>
      <c r="AW975" s="9"/>
      <c r="BB975" s="9"/>
      <c r="BC975" s="1"/>
    </row>
    <row r="976" spans="1:55" x14ac:dyDescent="0.25">
      <c r="A976" s="1"/>
      <c r="B976" s="1"/>
      <c r="C976" s="2"/>
      <c r="D976" s="2"/>
      <c r="E976" s="2"/>
      <c r="F976" s="2"/>
      <c r="G976" s="2"/>
      <c r="H976" s="1"/>
      <c r="Q976" s="7"/>
      <c r="X976" s="9"/>
      <c r="AC976" s="9"/>
      <c r="AH976" s="9"/>
      <c r="AM976" s="9"/>
      <c r="AR976" s="9"/>
      <c r="AW976" s="9"/>
      <c r="BB976" s="9"/>
      <c r="BC976" s="1"/>
    </row>
    <row r="977" spans="1:55" x14ac:dyDescent="0.25">
      <c r="A977" s="1"/>
      <c r="B977" s="1"/>
      <c r="C977" s="2"/>
      <c r="D977" s="2"/>
      <c r="E977" s="2"/>
      <c r="F977" s="2"/>
      <c r="G977" s="2"/>
      <c r="H977" s="1"/>
      <c r="Q977" s="7"/>
      <c r="X977" s="9"/>
      <c r="AC977" s="9"/>
      <c r="AH977" s="9"/>
      <c r="AM977" s="9"/>
      <c r="AR977" s="9"/>
      <c r="AW977" s="9"/>
      <c r="BB977" s="9"/>
      <c r="BC977" s="1"/>
    </row>
    <row r="978" spans="1:55" x14ac:dyDescent="0.25">
      <c r="A978" s="1"/>
      <c r="B978" s="1"/>
      <c r="C978" s="2"/>
      <c r="D978" s="2"/>
      <c r="E978" s="2"/>
      <c r="F978" s="2"/>
      <c r="G978" s="2"/>
      <c r="H978" s="1"/>
      <c r="Q978" s="7"/>
      <c r="X978" s="9"/>
      <c r="AC978" s="9"/>
      <c r="AH978" s="9"/>
      <c r="AM978" s="9"/>
      <c r="AR978" s="9"/>
      <c r="AW978" s="9"/>
      <c r="BB978" s="9"/>
      <c r="BC978" s="1"/>
    </row>
    <row r="979" spans="1:55" x14ac:dyDescent="0.25">
      <c r="A979" s="1"/>
      <c r="B979" s="1"/>
      <c r="C979" s="2"/>
      <c r="D979" s="2"/>
      <c r="E979" s="2"/>
      <c r="F979" s="2"/>
      <c r="G979" s="2"/>
      <c r="H979" s="1"/>
      <c r="Q979" s="7"/>
      <c r="X979" s="9"/>
      <c r="AC979" s="9"/>
      <c r="AH979" s="9"/>
      <c r="AM979" s="9"/>
      <c r="AR979" s="9"/>
      <c r="AW979" s="9"/>
      <c r="BB979" s="9"/>
      <c r="BC979" s="1"/>
    </row>
    <row r="980" spans="1:55" x14ac:dyDescent="0.25">
      <c r="A980" s="1"/>
      <c r="B980" s="1"/>
      <c r="C980" s="2"/>
      <c r="D980" s="2"/>
      <c r="E980" s="2"/>
      <c r="F980" s="2"/>
      <c r="G980" s="2"/>
      <c r="H980" s="1"/>
      <c r="Q980" s="7"/>
      <c r="X980" s="9"/>
      <c r="AC980" s="9"/>
      <c r="AH980" s="9"/>
      <c r="AM980" s="9"/>
      <c r="AR980" s="9"/>
      <c r="AW980" s="9"/>
      <c r="BB980" s="9"/>
      <c r="BC980" s="1"/>
    </row>
    <row r="981" spans="1:55" x14ac:dyDescent="0.25">
      <c r="A981" s="1"/>
      <c r="B981" s="1"/>
      <c r="C981" s="2"/>
      <c r="D981" s="2"/>
      <c r="E981" s="2"/>
      <c r="F981" s="2"/>
      <c r="G981" s="2"/>
      <c r="H981" s="1"/>
      <c r="Q981" s="7"/>
      <c r="X981" s="9"/>
      <c r="AC981" s="9"/>
      <c r="AH981" s="9"/>
      <c r="AM981" s="9"/>
      <c r="AR981" s="9"/>
      <c r="AW981" s="9"/>
      <c r="BB981" s="9"/>
      <c r="BC981" s="1"/>
    </row>
    <row r="982" spans="1:55" x14ac:dyDescent="0.25">
      <c r="A982" s="1"/>
      <c r="B982" s="1"/>
      <c r="C982" s="2"/>
      <c r="D982" s="2"/>
      <c r="E982" s="2"/>
      <c r="F982" s="2"/>
      <c r="G982" s="2"/>
      <c r="H982" s="1"/>
      <c r="Q982" s="7"/>
      <c r="X982" s="9"/>
      <c r="AC982" s="9"/>
      <c r="AH982" s="9"/>
      <c r="AM982" s="9"/>
      <c r="AR982" s="9"/>
      <c r="AW982" s="9"/>
      <c r="BB982" s="9"/>
      <c r="BC982" s="1"/>
    </row>
    <row r="983" spans="1:55" x14ac:dyDescent="0.25">
      <c r="A983" s="1"/>
      <c r="B983" s="1"/>
      <c r="C983" s="2"/>
      <c r="D983" s="2"/>
      <c r="E983" s="2"/>
      <c r="F983" s="2"/>
      <c r="G983" s="2"/>
      <c r="H983" s="1"/>
      <c r="Q983" s="7"/>
      <c r="X983" s="9"/>
      <c r="AC983" s="9"/>
      <c r="AH983" s="9"/>
      <c r="AM983" s="9"/>
      <c r="AR983" s="9"/>
      <c r="AW983" s="9"/>
      <c r="BB983" s="9"/>
      <c r="BC983" s="1"/>
    </row>
    <row r="984" spans="1:55" x14ac:dyDescent="0.25">
      <c r="A984" s="1"/>
      <c r="B984" s="1"/>
      <c r="C984" s="2"/>
      <c r="D984" s="2"/>
      <c r="E984" s="2"/>
      <c r="F984" s="2"/>
      <c r="G984" s="2"/>
      <c r="H984" s="1"/>
      <c r="Q984" s="7"/>
      <c r="X984" s="9"/>
      <c r="AC984" s="9"/>
      <c r="AH984" s="9"/>
      <c r="AM984" s="9"/>
      <c r="AR984" s="9"/>
      <c r="AW984" s="9"/>
      <c r="BB984" s="9"/>
      <c r="BC984" s="1"/>
    </row>
    <row r="985" spans="1:55" x14ac:dyDescent="0.25">
      <c r="A985" s="1"/>
      <c r="B985" s="1"/>
      <c r="C985" s="2"/>
      <c r="D985" s="2"/>
      <c r="E985" s="2"/>
      <c r="F985" s="2"/>
      <c r="G985" s="2"/>
      <c r="H985" s="1"/>
      <c r="Q985" s="7"/>
      <c r="X985" s="9"/>
      <c r="AC985" s="9"/>
      <c r="AH985" s="9"/>
      <c r="AM985" s="9"/>
      <c r="AR985" s="9"/>
      <c r="AW985" s="9"/>
      <c r="BB985" s="9"/>
      <c r="BC985" s="1"/>
    </row>
    <row r="986" spans="1:55" x14ac:dyDescent="0.25">
      <c r="A986" s="1"/>
      <c r="B986" s="1"/>
      <c r="C986" s="2"/>
      <c r="D986" s="2"/>
      <c r="E986" s="2"/>
      <c r="F986" s="2"/>
      <c r="G986" s="2"/>
      <c r="H986" s="1"/>
      <c r="Q986" s="7"/>
      <c r="X986" s="9"/>
      <c r="AC986" s="9"/>
      <c r="AH986" s="9"/>
      <c r="AM986" s="9"/>
      <c r="AR986" s="9"/>
      <c r="AW986" s="9"/>
      <c r="BB986" s="9"/>
      <c r="BC986" s="1"/>
    </row>
    <row r="987" spans="1:55" x14ac:dyDescent="0.25">
      <c r="A987" s="1"/>
      <c r="B987" s="1"/>
      <c r="C987" s="2"/>
      <c r="D987" s="2"/>
      <c r="E987" s="2"/>
      <c r="F987" s="2"/>
      <c r="G987" s="2"/>
      <c r="H987" s="1"/>
      <c r="Q987" s="7"/>
      <c r="X987" s="9"/>
      <c r="AC987" s="9"/>
      <c r="AH987" s="9"/>
      <c r="AM987" s="9"/>
      <c r="AR987" s="9"/>
      <c r="AW987" s="9"/>
      <c r="BB987" s="9"/>
      <c r="BC987" s="1"/>
    </row>
    <row r="988" spans="1:55" x14ac:dyDescent="0.25">
      <c r="A988" s="1"/>
      <c r="B988" s="1"/>
      <c r="C988" s="2"/>
      <c r="D988" s="2"/>
      <c r="E988" s="2"/>
      <c r="F988" s="2"/>
      <c r="G988" s="2"/>
      <c r="H988" s="1"/>
      <c r="Q988" s="7"/>
      <c r="X988" s="9"/>
      <c r="AC988" s="9"/>
      <c r="AH988" s="9"/>
      <c r="AM988" s="9"/>
      <c r="AR988" s="9"/>
      <c r="AW988" s="9"/>
      <c r="BB988" s="9"/>
      <c r="BC988" s="1"/>
    </row>
    <row r="989" spans="1:55" x14ac:dyDescent="0.25">
      <c r="A989" s="1"/>
      <c r="B989" s="1"/>
      <c r="C989" s="2"/>
      <c r="D989" s="2"/>
      <c r="E989" s="2"/>
      <c r="F989" s="2"/>
      <c r="G989" s="2"/>
      <c r="H989" s="1"/>
      <c r="Q989" s="7"/>
      <c r="X989" s="9"/>
      <c r="AC989" s="9"/>
      <c r="AH989" s="9"/>
      <c r="AM989" s="9"/>
      <c r="AR989" s="9"/>
      <c r="AW989" s="9"/>
      <c r="BB989" s="9"/>
      <c r="BC989" s="1"/>
    </row>
    <row r="990" spans="1:55" x14ac:dyDescent="0.25">
      <c r="A990" s="1"/>
      <c r="B990" s="1"/>
      <c r="C990" s="2"/>
      <c r="D990" s="2"/>
      <c r="E990" s="2"/>
      <c r="F990" s="2"/>
      <c r="G990" s="2"/>
      <c r="H990" s="1"/>
      <c r="Q990" s="7"/>
      <c r="X990" s="9"/>
      <c r="AC990" s="9"/>
      <c r="AH990" s="9"/>
      <c r="AM990" s="9"/>
      <c r="AR990" s="9"/>
      <c r="AW990" s="9"/>
      <c r="BB990" s="9"/>
      <c r="BC990" s="1"/>
    </row>
    <row r="991" spans="1:55" x14ac:dyDescent="0.25">
      <c r="A991" s="1"/>
      <c r="B991" s="1"/>
      <c r="C991" s="2"/>
      <c r="D991" s="2"/>
      <c r="E991" s="2"/>
      <c r="F991" s="2"/>
      <c r="G991" s="2"/>
      <c r="H991" s="1"/>
      <c r="Q991" s="7"/>
      <c r="X991" s="9"/>
      <c r="AC991" s="9"/>
      <c r="AH991" s="9"/>
      <c r="AM991" s="9"/>
      <c r="AR991" s="9"/>
      <c r="AW991" s="9"/>
      <c r="BB991" s="9"/>
      <c r="BC991" s="1"/>
    </row>
    <row r="992" spans="1:55" x14ac:dyDescent="0.25">
      <c r="A992" s="1"/>
      <c r="B992" s="1"/>
      <c r="C992" s="2"/>
      <c r="D992" s="2"/>
      <c r="E992" s="2"/>
      <c r="F992" s="2"/>
      <c r="G992" s="2"/>
      <c r="H992" s="1"/>
      <c r="Q992" s="7"/>
      <c r="X992" s="9"/>
      <c r="AC992" s="9"/>
      <c r="AH992" s="9"/>
      <c r="AM992" s="9"/>
      <c r="AR992" s="9"/>
      <c r="AW992" s="9"/>
      <c r="BB992" s="9"/>
      <c r="BC992" s="1"/>
    </row>
    <row r="993" spans="1:55" x14ac:dyDescent="0.25">
      <c r="A993" s="1"/>
      <c r="B993" s="1"/>
      <c r="C993" s="2"/>
      <c r="D993" s="2"/>
      <c r="E993" s="2"/>
      <c r="F993" s="2"/>
      <c r="G993" s="2"/>
      <c r="H993" s="1"/>
      <c r="Q993" s="7"/>
      <c r="X993" s="9"/>
      <c r="AC993" s="9"/>
      <c r="AH993" s="9"/>
      <c r="AM993" s="9"/>
      <c r="AR993" s="9"/>
      <c r="AW993" s="9"/>
      <c r="BB993" s="9"/>
      <c r="BC993" s="1"/>
    </row>
    <row r="994" spans="1:55" x14ac:dyDescent="0.25">
      <c r="A994" s="1"/>
      <c r="B994" s="1"/>
      <c r="C994" s="2"/>
      <c r="D994" s="2"/>
      <c r="E994" s="2"/>
      <c r="F994" s="2"/>
      <c r="G994" s="2"/>
      <c r="H994" s="1"/>
      <c r="Q994" s="7"/>
      <c r="X994" s="9"/>
      <c r="AC994" s="9"/>
      <c r="AH994" s="9"/>
      <c r="AM994" s="9"/>
      <c r="AR994" s="9"/>
      <c r="AW994" s="9"/>
      <c r="BB994" s="9"/>
      <c r="BC994" s="1"/>
    </row>
    <row r="995" spans="1:55" x14ac:dyDescent="0.25">
      <c r="A995" s="1"/>
      <c r="B995" s="1"/>
      <c r="C995" s="2"/>
      <c r="D995" s="2"/>
      <c r="E995" s="2"/>
      <c r="F995" s="2"/>
      <c r="G995" s="2"/>
      <c r="H995" s="1"/>
      <c r="Q995" s="7"/>
      <c r="X995" s="9"/>
      <c r="AC995" s="9"/>
      <c r="AH995" s="9"/>
      <c r="AM995" s="9"/>
      <c r="AR995" s="9"/>
      <c r="AW995" s="9"/>
      <c r="BB995" s="9"/>
      <c r="BC995" s="1"/>
    </row>
    <row r="996" spans="1:55" x14ac:dyDescent="0.25">
      <c r="A996" s="1"/>
      <c r="B996" s="1"/>
      <c r="C996" s="2"/>
      <c r="D996" s="2"/>
      <c r="E996" s="2"/>
      <c r="F996" s="2"/>
      <c r="G996" s="2"/>
      <c r="H996" s="1"/>
      <c r="Q996" s="7"/>
      <c r="X996" s="9"/>
      <c r="AC996" s="9"/>
      <c r="AH996" s="9"/>
      <c r="AM996" s="9"/>
      <c r="AR996" s="9"/>
      <c r="AW996" s="9"/>
      <c r="BB996" s="9"/>
      <c r="BC996" s="1"/>
    </row>
    <row r="997" spans="1:55" x14ac:dyDescent="0.25">
      <c r="A997" s="1"/>
      <c r="B997" s="1"/>
      <c r="C997" s="2"/>
      <c r="D997" s="2"/>
      <c r="E997" s="2"/>
      <c r="F997" s="2"/>
      <c r="G997" s="2"/>
      <c r="H997" s="1"/>
      <c r="Q997" s="7"/>
      <c r="X997" s="9"/>
      <c r="AC997" s="9"/>
      <c r="AH997" s="9"/>
      <c r="AM997" s="9"/>
      <c r="AR997" s="9"/>
      <c r="AW997" s="9"/>
      <c r="BB997" s="9"/>
      <c r="BC997" s="1"/>
    </row>
    <row r="998" spans="1:55" x14ac:dyDescent="0.25">
      <c r="A998" s="1"/>
      <c r="B998" s="1"/>
      <c r="C998" s="2"/>
      <c r="D998" s="2"/>
      <c r="E998" s="2"/>
      <c r="F998" s="2"/>
      <c r="G998" s="2"/>
      <c r="H998" s="1"/>
      <c r="Q998" s="7"/>
      <c r="X998" s="9"/>
      <c r="AC998" s="9"/>
      <c r="AH998" s="9"/>
      <c r="AM998" s="9"/>
      <c r="AR998" s="9"/>
      <c r="AW998" s="9"/>
      <c r="BB998" s="9"/>
      <c r="BC998" s="1"/>
    </row>
    <row r="999" spans="1:55" x14ac:dyDescent="0.25">
      <c r="A999" s="1"/>
      <c r="B999" s="1"/>
      <c r="C999" s="2"/>
      <c r="D999" s="2"/>
      <c r="E999" s="2"/>
      <c r="F999" s="2"/>
      <c r="G999" s="2"/>
      <c r="H999" s="1"/>
      <c r="Q999" s="7"/>
      <c r="X999" s="9"/>
      <c r="AC999" s="9"/>
      <c r="AH999" s="9"/>
      <c r="AM999" s="9"/>
      <c r="AR999" s="9"/>
      <c r="AW999" s="9"/>
      <c r="BB999" s="9"/>
      <c r="BC999" s="1"/>
    </row>
    <row r="1000" spans="1:55" x14ac:dyDescent="0.25">
      <c r="A1000" s="1"/>
      <c r="B1000" s="1"/>
      <c r="C1000" s="2"/>
      <c r="D1000" s="2"/>
      <c r="E1000" s="2"/>
      <c r="F1000" s="2"/>
      <c r="G1000" s="2"/>
      <c r="H1000" s="1"/>
      <c r="Q1000" s="7"/>
      <c r="X1000" s="9"/>
      <c r="AC1000" s="9"/>
      <c r="AH1000" s="9"/>
      <c r="AM1000" s="9"/>
      <c r="AR1000" s="9"/>
      <c r="AW1000" s="9"/>
      <c r="BB1000" s="9"/>
      <c r="BC1000" s="1"/>
    </row>
    <row r="1001" spans="1:55" x14ac:dyDescent="0.25">
      <c r="A1001" s="1"/>
      <c r="B1001" s="1"/>
      <c r="C1001" s="2"/>
      <c r="D1001" s="2"/>
      <c r="E1001" s="2"/>
      <c r="F1001" s="2"/>
      <c r="G1001" s="2"/>
      <c r="H1001" s="1"/>
      <c r="Q1001" s="7"/>
      <c r="X1001" s="9"/>
      <c r="AC1001" s="9"/>
      <c r="AH1001" s="9"/>
      <c r="AM1001" s="9"/>
      <c r="AR1001" s="9"/>
      <c r="AW1001" s="9"/>
      <c r="BB1001" s="9"/>
      <c r="BC1001" s="1"/>
    </row>
    <row r="1002" spans="1:55" x14ac:dyDescent="0.25">
      <c r="A1002" s="1"/>
      <c r="B1002" s="1"/>
      <c r="C1002" s="2"/>
      <c r="D1002" s="2"/>
      <c r="E1002" s="2"/>
      <c r="F1002" s="2"/>
      <c r="G1002" s="2"/>
      <c r="H1002" s="1"/>
      <c r="Q1002" s="7"/>
      <c r="X1002" s="9"/>
      <c r="AC1002" s="9"/>
      <c r="AH1002" s="9"/>
      <c r="AM1002" s="9"/>
      <c r="AR1002" s="9"/>
      <c r="AW1002" s="9"/>
      <c r="BB1002" s="9"/>
      <c r="BC1002" s="1"/>
    </row>
    <row r="1003" spans="1:55" x14ac:dyDescent="0.25">
      <c r="A1003" s="1"/>
      <c r="B1003" s="1"/>
      <c r="C1003" s="2"/>
      <c r="D1003" s="2"/>
      <c r="E1003" s="2"/>
      <c r="F1003" s="2"/>
      <c r="G1003" s="2"/>
      <c r="H1003" s="1"/>
      <c r="Q1003" s="7"/>
      <c r="X1003" s="9"/>
      <c r="AC1003" s="9"/>
      <c r="AH1003" s="9"/>
      <c r="AM1003" s="9"/>
      <c r="AR1003" s="9"/>
      <c r="AW1003" s="9"/>
      <c r="BB1003" s="9"/>
      <c r="BC1003" s="1"/>
    </row>
    <row r="1004" spans="1:55" x14ac:dyDescent="0.25">
      <c r="A1004" s="1"/>
      <c r="B1004" s="1"/>
      <c r="C1004" s="2"/>
      <c r="D1004" s="2"/>
      <c r="E1004" s="2"/>
      <c r="F1004" s="2"/>
      <c r="G1004" s="2"/>
      <c r="H1004" s="1"/>
      <c r="Q1004" s="7"/>
      <c r="X1004" s="9"/>
      <c r="AC1004" s="9"/>
      <c r="AH1004" s="9"/>
      <c r="AM1004" s="9"/>
      <c r="AR1004" s="9"/>
      <c r="AW1004" s="9"/>
      <c r="BB1004" s="9"/>
      <c r="BC1004" s="1"/>
    </row>
    <row r="1005" spans="1:55" x14ac:dyDescent="0.25">
      <c r="A1005" s="1"/>
      <c r="B1005" s="1"/>
      <c r="C1005" s="2"/>
      <c r="D1005" s="2"/>
      <c r="E1005" s="2"/>
      <c r="F1005" s="2"/>
      <c r="G1005" s="2"/>
      <c r="H1005" s="1"/>
      <c r="Q1005" s="7"/>
      <c r="X1005" s="9"/>
      <c r="AC1005" s="9"/>
      <c r="AH1005" s="9"/>
      <c r="AM1005" s="9"/>
      <c r="AR1005" s="9"/>
      <c r="AW1005" s="9"/>
      <c r="BB1005" s="9"/>
      <c r="BC1005" s="1"/>
    </row>
    <row r="1006" spans="1:55" x14ac:dyDescent="0.25">
      <c r="A1006" s="1"/>
      <c r="B1006" s="1"/>
      <c r="C1006" s="2"/>
      <c r="D1006" s="2"/>
      <c r="E1006" s="2"/>
      <c r="F1006" s="2"/>
      <c r="G1006" s="2"/>
      <c r="H1006" s="1"/>
      <c r="Q1006" s="7"/>
      <c r="X1006" s="9"/>
      <c r="AC1006" s="9"/>
      <c r="AH1006" s="9"/>
      <c r="AM1006" s="9"/>
      <c r="AR1006" s="9"/>
      <c r="AW1006" s="9"/>
      <c r="BB1006" s="9"/>
      <c r="BC1006" s="1"/>
    </row>
    <row r="1007" spans="1:55" x14ac:dyDescent="0.25">
      <c r="A1007" s="1"/>
      <c r="B1007" s="1"/>
      <c r="C1007" s="2"/>
      <c r="D1007" s="2"/>
      <c r="E1007" s="2"/>
      <c r="F1007" s="2"/>
      <c r="G1007" s="2"/>
      <c r="H1007" s="1"/>
      <c r="Q1007" s="7"/>
      <c r="X1007" s="9"/>
      <c r="AC1007" s="9"/>
      <c r="AH1007" s="9"/>
      <c r="AM1007" s="9"/>
      <c r="AR1007" s="9"/>
      <c r="AW1007" s="9"/>
      <c r="BB1007" s="9"/>
      <c r="BC1007" s="1"/>
    </row>
    <row r="1008" spans="1:55" x14ac:dyDescent="0.25">
      <c r="A1008" s="1"/>
      <c r="B1008" s="1"/>
      <c r="C1008" s="2"/>
      <c r="D1008" s="2"/>
      <c r="E1008" s="2"/>
      <c r="F1008" s="2"/>
      <c r="G1008" s="2"/>
      <c r="H1008" s="1"/>
      <c r="Q1008" s="7"/>
      <c r="X1008" s="9"/>
      <c r="AC1008" s="9"/>
      <c r="AH1008" s="9"/>
      <c r="AM1008" s="9"/>
      <c r="AR1008" s="9"/>
      <c r="AW1008" s="9"/>
      <c r="BB1008" s="9"/>
      <c r="BC1008" s="1"/>
    </row>
    <row r="1009" spans="1:55" x14ac:dyDescent="0.25">
      <c r="A1009" s="1"/>
      <c r="B1009" s="1"/>
      <c r="C1009" s="2"/>
      <c r="D1009" s="2"/>
      <c r="E1009" s="2"/>
      <c r="F1009" s="2"/>
      <c r="G1009" s="2"/>
      <c r="H1009" s="1"/>
      <c r="Q1009" s="7"/>
      <c r="X1009" s="9"/>
      <c r="AC1009" s="9"/>
      <c r="AH1009" s="9"/>
      <c r="AM1009" s="9"/>
      <c r="AR1009" s="9"/>
      <c r="AW1009" s="9"/>
      <c r="BB1009" s="9"/>
      <c r="BC1009" s="1"/>
    </row>
    <row r="1010" spans="1:55" x14ac:dyDescent="0.25">
      <c r="A1010" s="1"/>
      <c r="B1010" s="1"/>
      <c r="C1010" s="2"/>
      <c r="D1010" s="2"/>
      <c r="E1010" s="2"/>
      <c r="F1010" s="2"/>
      <c r="G1010" s="2"/>
      <c r="H1010" s="1"/>
      <c r="Q1010" s="7"/>
      <c r="X1010" s="9"/>
      <c r="AC1010" s="9"/>
      <c r="AH1010" s="9"/>
      <c r="AM1010" s="9"/>
      <c r="AR1010" s="9"/>
      <c r="AW1010" s="9"/>
      <c r="BB1010" s="9"/>
      <c r="BC1010" s="1"/>
    </row>
    <row r="1011" spans="1:55" x14ac:dyDescent="0.25">
      <c r="A1011" s="1"/>
      <c r="B1011" s="1"/>
      <c r="C1011" s="2"/>
      <c r="D1011" s="2"/>
      <c r="E1011" s="2"/>
      <c r="F1011" s="2"/>
      <c r="G1011" s="2"/>
      <c r="H1011" s="1"/>
      <c r="Q1011" s="7"/>
      <c r="X1011" s="9"/>
      <c r="AC1011" s="9"/>
      <c r="AH1011" s="9"/>
      <c r="AM1011" s="9"/>
      <c r="AR1011" s="9"/>
      <c r="AW1011" s="9"/>
      <c r="BB1011" s="9"/>
      <c r="BC1011" s="1"/>
    </row>
    <row r="1012" spans="1:55" x14ac:dyDescent="0.25">
      <c r="A1012" s="1"/>
      <c r="B1012" s="1"/>
      <c r="C1012" s="2"/>
      <c r="D1012" s="2"/>
      <c r="E1012" s="2"/>
      <c r="F1012" s="2"/>
      <c r="G1012" s="2"/>
      <c r="H1012" s="1"/>
      <c r="Q1012" s="7"/>
      <c r="X1012" s="9"/>
      <c r="AC1012" s="9"/>
      <c r="AH1012" s="9"/>
      <c r="AM1012" s="9"/>
      <c r="AR1012" s="9"/>
      <c r="AW1012" s="9"/>
      <c r="BB1012" s="9"/>
      <c r="BC1012" s="1"/>
    </row>
    <row r="1013" spans="1:55" x14ac:dyDescent="0.25">
      <c r="A1013" s="1"/>
      <c r="B1013" s="1"/>
      <c r="C1013" s="2"/>
      <c r="D1013" s="2"/>
      <c r="E1013" s="2"/>
      <c r="F1013" s="2"/>
      <c r="G1013" s="2"/>
      <c r="H1013" s="1"/>
      <c r="Q1013" s="7"/>
      <c r="X1013" s="9"/>
      <c r="AC1013" s="9"/>
      <c r="AH1013" s="9"/>
      <c r="AM1013" s="9"/>
      <c r="AR1013" s="9"/>
      <c r="AW1013" s="9"/>
      <c r="BB1013" s="9"/>
      <c r="BC1013" s="1"/>
    </row>
    <row r="1014" spans="1:55" x14ac:dyDescent="0.25">
      <c r="A1014" s="1"/>
      <c r="B1014" s="1"/>
      <c r="C1014" s="2"/>
      <c r="D1014" s="2"/>
      <c r="E1014" s="2"/>
      <c r="F1014" s="2"/>
      <c r="G1014" s="2"/>
      <c r="H1014" s="1"/>
      <c r="Q1014" s="7"/>
      <c r="X1014" s="9"/>
      <c r="AC1014" s="9"/>
      <c r="AH1014" s="9"/>
      <c r="AM1014" s="9"/>
      <c r="AR1014" s="9"/>
      <c r="AW1014" s="9"/>
      <c r="BB1014" s="9"/>
      <c r="BC1014" s="1"/>
    </row>
    <row r="1015" spans="1:55" x14ac:dyDescent="0.25">
      <c r="A1015" s="1"/>
      <c r="B1015" s="1"/>
      <c r="C1015" s="2"/>
      <c r="D1015" s="2"/>
      <c r="E1015" s="2"/>
      <c r="F1015" s="2"/>
      <c r="G1015" s="2"/>
      <c r="H1015" s="1"/>
      <c r="Q1015" s="7"/>
      <c r="X1015" s="9"/>
      <c r="AC1015" s="9"/>
      <c r="AH1015" s="9"/>
      <c r="AM1015" s="9"/>
      <c r="AR1015" s="9"/>
      <c r="AW1015" s="9"/>
      <c r="BB1015" s="9"/>
      <c r="BC1015" s="1"/>
    </row>
    <row r="1016" spans="1:55" x14ac:dyDescent="0.25">
      <c r="A1016" s="1"/>
      <c r="B1016" s="1"/>
      <c r="C1016" s="2"/>
      <c r="D1016" s="2"/>
      <c r="E1016" s="2"/>
      <c r="F1016" s="2"/>
      <c r="G1016" s="2"/>
      <c r="H1016" s="1"/>
      <c r="Q1016" s="7"/>
      <c r="X1016" s="9"/>
      <c r="AC1016" s="9"/>
      <c r="AH1016" s="9"/>
      <c r="AM1016" s="9"/>
      <c r="AR1016" s="9"/>
      <c r="AW1016" s="9"/>
      <c r="BB1016" s="9"/>
      <c r="BC1016" s="1"/>
    </row>
    <row r="1017" spans="1:55" x14ac:dyDescent="0.25">
      <c r="A1017" s="1"/>
      <c r="B1017" s="1"/>
      <c r="C1017" s="2"/>
      <c r="D1017" s="2"/>
      <c r="E1017" s="2"/>
      <c r="F1017" s="2"/>
      <c r="G1017" s="2"/>
      <c r="H1017" s="1"/>
      <c r="Q1017" s="7"/>
      <c r="X1017" s="9"/>
      <c r="AC1017" s="9"/>
      <c r="AH1017" s="9"/>
      <c r="AM1017" s="9"/>
      <c r="AR1017" s="9"/>
      <c r="AW1017" s="9"/>
      <c r="BB1017" s="9"/>
      <c r="BC1017" s="1"/>
    </row>
    <row r="1018" spans="1:55" x14ac:dyDescent="0.25">
      <c r="A1018" s="1"/>
      <c r="B1018" s="1"/>
      <c r="C1018" s="2"/>
      <c r="D1018" s="2"/>
      <c r="E1018" s="2"/>
      <c r="F1018" s="2"/>
      <c r="G1018" s="2"/>
      <c r="H1018" s="1"/>
      <c r="Q1018" s="7"/>
      <c r="X1018" s="9"/>
      <c r="AC1018" s="9"/>
      <c r="AH1018" s="9"/>
      <c r="AM1018" s="9"/>
      <c r="AR1018" s="9"/>
      <c r="AW1018" s="9"/>
      <c r="BB1018" s="9"/>
      <c r="BC1018" s="1"/>
    </row>
    <row r="1019" spans="1:55" x14ac:dyDescent="0.25">
      <c r="A1019" s="1"/>
      <c r="B1019" s="1"/>
      <c r="C1019" s="2"/>
      <c r="D1019" s="2"/>
      <c r="E1019" s="2"/>
      <c r="F1019" s="2"/>
      <c r="G1019" s="2"/>
      <c r="H1019" s="1"/>
      <c r="Q1019" s="7"/>
      <c r="X1019" s="9"/>
      <c r="AC1019" s="9"/>
      <c r="AH1019" s="9"/>
      <c r="AM1019" s="9"/>
      <c r="AR1019" s="9"/>
      <c r="AW1019" s="9"/>
      <c r="BB1019" s="9"/>
      <c r="BC1019" s="1"/>
    </row>
    <row r="1020" spans="1:55" x14ac:dyDescent="0.25">
      <c r="A1020" s="1"/>
      <c r="B1020" s="1"/>
      <c r="C1020" s="2"/>
      <c r="D1020" s="2"/>
      <c r="E1020" s="2"/>
      <c r="F1020" s="2"/>
      <c r="G1020" s="2"/>
      <c r="H1020" s="1"/>
      <c r="Q1020" s="7"/>
      <c r="X1020" s="9"/>
      <c r="AC1020" s="9"/>
      <c r="AH1020" s="9"/>
      <c r="AM1020" s="9"/>
      <c r="AR1020" s="9"/>
      <c r="AW1020" s="9"/>
      <c r="BB1020" s="9"/>
      <c r="BC1020" s="1"/>
    </row>
    <row r="1021" spans="1:55" x14ac:dyDescent="0.25">
      <c r="A1021" s="1"/>
      <c r="B1021" s="1"/>
      <c r="C1021" s="2"/>
      <c r="D1021" s="2"/>
      <c r="E1021" s="2"/>
      <c r="F1021" s="2"/>
      <c r="G1021" s="2"/>
      <c r="H1021" s="1"/>
      <c r="Q1021" s="7"/>
      <c r="X1021" s="9"/>
      <c r="AC1021" s="9"/>
      <c r="AH1021" s="9"/>
      <c r="AM1021" s="9"/>
      <c r="AR1021" s="9"/>
      <c r="AW1021" s="9"/>
      <c r="BB1021" s="9"/>
      <c r="BC1021" s="1"/>
    </row>
    <row r="1022" spans="1:55" x14ac:dyDescent="0.25">
      <c r="A1022" s="1"/>
      <c r="B1022" s="1"/>
      <c r="C1022" s="2"/>
      <c r="D1022" s="2"/>
      <c r="E1022" s="2"/>
      <c r="F1022" s="2"/>
      <c r="G1022" s="2"/>
      <c r="H1022" s="1"/>
      <c r="Q1022" s="7"/>
      <c r="X1022" s="9"/>
      <c r="AC1022" s="9"/>
      <c r="AH1022" s="9"/>
      <c r="AM1022" s="9"/>
      <c r="AR1022" s="9"/>
      <c r="AW1022" s="9"/>
      <c r="BB1022" s="9"/>
      <c r="BC1022" s="1"/>
    </row>
    <row r="1023" spans="1:55" x14ac:dyDescent="0.25">
      <c r="A1023" s="1"/>
      <c r="B1023" s="1"/>
      <c r="C1023" s="2"/>
      <c r="D1023" s="2"/>
      <c r="E1023" s="2"/>
      <c r="F1023" s="2"/>
      <c r="G1023" s="2"/>
      <c r="H1023" s="1"/>
      <c r="Q1023" s="7"/>
      <c r="X1023" s="9"/>
      <c r="AC1023" s="9"/>
      <c r="AH1023" s="9"/>
      <c r="AM1023" s="9"/>
      <c r="AR1023" s="9"/>
      <c r="AW1023" s="9"/>
      <c r="BB1023" s="9"/>
      <c r="BC1023" s="1"/>
    </row>
    <row r="1024" spans="1:55" x14ac:dyDescent="0.25">
      <c r="A1024" s="1"/>
      <c r="B1024" s="1"/>
      <c r="C1024" s="2"/>
      <c r="D1024" s="2"/>
      <c r="E1024" s="2"/>
      <c r="F1024" s="2"/>
      <c r="G1024" s="2"/>
      <c r="H1024" s="1"/>
      <c r="Q1024" s="7"/>
      <c r="X1024" s="9"/>
      <c r="AC1024" s="9"/>
      <c r="AH1024" s="9"/>
      <c r="AM1024" s="9"/>
      <c r="AR1024" s="9"/>
      <c r="AW1024" s="9"/>
      <c r="BB1024" s="9"/>
      <c r="BC1024" s="1"/>
    </row>
    <row r="1025" spans="1:55" x14ac:dyDescent="0.25">
      <c r="A1025" s="1"/>
      <c r="B1025" s="1"/>
      <c r="C1025" s="2"/>
      <c r="D1025" s="2"/>
      <c r="E1025" s="2"/>
      <c r="F1025" s="2"/>
      <c r="G1025" s="2"/>
      <c r="H1025" s="1"/>
      <c r="Q1025" s="7"/>
      <c r="X1025" s="9"/>
      <c r="AC1025" s="9"/>
      <c r="AH1025" s="9"/>
      <c r="AM1025" s="9"/>
      <c r="AR1025" s="9"/>
      <c r="AW1025" s="9"/>
      <c r="BB1025" s="9"/>
      <c r="BC1025" s="1"/>
    </row>
    <row r="1026" spans="1:55" x14ac:dyDescent="0.25">
      <c r="A1026" s="1"/>
      <c r="B1026" s="1"/>
      <c r="C1026" s="2"/>
      <c r="D1026" s="2"/>
      <c r="E1026" s="2"/>
      <c r="F1026" s="2"/>
      <c r="G1026" s="2"/>
      <c r="H1026" s="1"/>
      <c r="Q1026" s="7"/>
      <c r="X1026" s="9"/>
      <c r="AC1026" s="9"/>
      <c r="AH1026" s="9"/>
      <c r="AM1026" s="9"/>
      <c r="AR1026" s="9"/>
      <c r="AW1026" s="9"/>
      <c r="BB1026" s="9"/>
      <c r="BC1026" s="1"/>
    </row>
    <row r="1027" spans="1:55" x14ac:dyDescent="0.25">
      <c r="A1027" s="1"/>
      <c r="B1027" s="1"/>
      <c r="C1027" s="2"/>
      <c r="D1027" s="2"/>
      <c r="E1027" s="2"/>
      <c r="F1027" s="2"/>
      <c r="G1027" s="2"/>
      <c r="H1027" s="1"/>
      <c r="Q1027" s="7"/>
      <c r="X1027" s="9"/>
      <c r="AC1027" s="9"/>
      <c r="AH1027" s="9"/>
      <c r="AM1027" s="9"/>
      <c r="AR1027" s="9"/>
      <c r="AW1027" s="9"/>
      <c r="BB1027" s="9"/>
      <c r="BC1027" s="1"/>
    </row>
    <row r="1028" spans="1:55" x14ac:dyDescent="0.25">
      <c r="A1028" s="1"/>
      <c r="B1028" s="1"/>
      <c r="C1028" s="2"/>
      <c r="D1028" s="2"/>
      <c r="E1028" s="2"/>
      <c r="F1028" s="2"/>
      <c r="G1028" s="2"/>
      <c r="H1028" s="1"/>
      <c r="Q1028" s="7"/>
      <c r="X1028" s="9"/>
      <c r="AC1028" s="9"/>
      <c r="AH1028" s="9"/>
      <c r="AM1028" s="9"/>
      <c r="AR1028" s="9"/>
      <c r="AW1028" s="9"/>
      <c r="BB1028" s="9"/>
      <c r="BC1028" s="1"/>
    </row>
    <row r="1029" spans="1:55" x14ac:dyDescent="0.25">
      <c r="A1029" s="1"/>
      <c r="B1029" s="1"/>
      <c r="C1029" s="2"/>
      <c r="D1029" s="2"/>
      <c r="E1029" s="2"/>
      <c r="F1029" s="2"/>
      <c r="G1029" s="2"/>
      <c r="H1029" s="1"/>
      <c r="Q1029" s="7"/>
      <c r="X1029" s="9"/>
      <c r="AC1029" s="9"/>
      <c r="AH1029" s="9"/>
      <c r="AM1029" s="9"/>
      <c r="AR1029" s="9"/>
      <c r="AW1029" s="9"/>
      <c r="BB1029" s="9"/>
      <c r="BC1029" s="1"/>
    </row>
    <row r="1030" spans="1:55" x14ac:dyDescent="0.25">
      <c r="A1030" s="1"/>
      <c r="B1030" s="1"/>
      <c r="C1030" s="2"/>
      <c r="D1030" s="2"/>
      <c r="E1030" s="2"/>
      <c r="F1030" s="2"/>
      <c r="G1030" s="2"/>
      <c r="H1030" s="1"/>
      <c r="Q1030" s="7"/>
      <c r="X1030" s="9"/>
      <c r="AC1030" s="9"/>
      <c r="AH1030" s="9"/>
      <c r="AM1030" s="9"/>
      <c r="AR1030" s="9"/>
      <c r="AW1030" s="9"/>
      <c r="BB1030" s="9"/>
      <c r="BC1030" s="1"/>
    </row>
    <row r="1031" spans="1:55" x14ac:dyDescent="0.25">
      <c r="A1031" s="1"/>
      <c r="B1031" s="1"/>
      <c r="C1031" s="2"/>
      <c r="D1031" s="2"/>
      <c r="E1031" s="2"/>
      <c r="F1031" s="2"/>
      <c r="G1031" s="2"/>
      <c r="H1031" s="1"/>
      <c r="Q1031" s="7"/>
      <c r="X1031" s="9"/>
      <c r="AC1031" s="9"/>
      <c r="AH1031" s="9"/>
      <c r="AM1031" s="9"/>
      <c r="AR1031" s="9"/>
      <c r="AW1031" s="9"/>
      <c r="BB1031" s="9"/>
      <c r="BC1031" s="1"/>
    </row>
    <row r="1032" spans="1:55" x14ac:dyDescent="0.25">
      <c r="A1032" s="1"/>
      <c r="B1032" s="1"/>
      <c r="C1032" s="2"/>
      <c r="D1032" s="2"/>
      <c r="E1032" s="2"/>
      <c r="F1032" s="2"/>
      <c r="G1032" s="2"/>
      <c r="H1032" s="1"/>
      <c r="Q1032" s="7"/>
      <c r="X1032" s="9"/>
      <c r="AC1032" s="9"/>
      <c r="AH1032" s="9"/>
      <c r="AM1032" s="9"/>
      <c r="AR1032" s="9"/>
      <c r="AW1032" s="9"/>
      <c r="BB1032" s="9"/>
      <c r="BC1032" s="1"/>
    </row>
    <row r="1033" spans="1:55" x14ac:dyDescent="0.25">
      <c r="A1033" s="1"/>
      <c r="B1033" s="1"/>
      <c r="C1033" s="2"/>
      <c r="D1033" s="2"/>
      <c r="E1033" s="2"/>
      <c r="F1033" s="2"/>
      <c r="G1033" s="2"/>
      <c r="H1033" s="1"/>
      <c r="Q1033" s="7"/>
      <c r="X1033" s="9"/>
      <c r="AC1033" s="9"/>
      <c r="AH1033" s="9"/>
      <c r="AM1033" s="9"/>
      <c r="AR1033" s="9"/>
      <c r="AW1033" s="9"/>
      <c r="BB1033" s="9"/>
      <c r="BC1033" s="1"/>
    </row>
    <row r="1034" spans="1:55" x14ac:dyDescent="0.25">
      <c r="A1034" s="1"/>
      <c r="B1034" s="1"/>
      <c r="C1034" s="2"/>
      <c r="D1034" s="2"/>
      <c r="E1034" s="2"/>
      <c r="F1034" s="2"/>
      <c r="G1034" s="2"/>
      <c r="H1034" s="1"/>
      <c r="Q1034" s="7"/>
      <c r="X1034" s="9"/>
      <c r="AC1034" s="9"/>
      <c r="AH1034" s="9"/>
      <c r="AM1034" s="9"/>
      <c r="AR1034" s="9"/>
      <c r="AW1034" s="9"/>
      <c r="BB1034" s="9"/>
      <c r="BC1034" s="1"/>
    </row>
    <row r="1035" spans="1:55" x14ac:dyDescent="0.25">
      <c r="A1035" s="1"/>
      <c r="B1035" s="1"/>
      <c r="C1035" s="2"/>
      <c r="D1035" s="2"/>
      <c r="E1035" s="2"/>
      <c r="F1035" s="2"/>
      <c r="G1035" s="2"/>
      <c r="H1035" s="1"/>
      <c r="Q1035" s="7"/>
      <c r="X1035" s="9"/>
      <c r="AC1035" s="9"/>
      <c r="AH1035" s="9"/>
      <c r="AM1035" s="9"/>
      <c r="AR1035" s="9"/>
      <c r="AW1035" s="9"/>
      <c r="BB1035" s="9"/>
      <c r="BC1035" s="1"/>
    </row>
    <row r="1036" spans="1:55" x14ac:dyDescent="0.25">
      <c r="A1036" s="1"/>
      <c r="B1036" s="1"/>
      <c r="C1036" s="2"/>
      <c r="D1036" s="2"/>
      <c r="E1036" s="2"/>
      <c r="F1036" s="2"/>
      <c r="G1036" s="2"/>
      <c r="H1036" s="1"/>
      <c r="Q1036" s="7"/>
      <c r="X1036" s="9"/>
      <c r="AC1036" s="9"/>
      <c r="AH1036" s="9"/>
      <c r="AM1036" s="9"/>
      <c r="AR1036" s="9"/>
      <c r="AW1036" s="9"/>
      <c r="BB1036" s="9"/>
      <c r="BC1036" s="1"/>
    </row>
  </sheetData>
  <mergeCells count="433">
    <mergeCell ref="E66:E67"/>
    <mergeCell ref="F66:F67"/>
    <mergeCell ref="G66:G67"/>
    <mergeCell ref="H66:H67"/>
    <mergeCell ref="A66:A67"/>
    <mergeCell ref="A68:A69"/>
    <mergeCell ref="A70:A71"/>
    <mergeCell ref="C68:C69"/>
    <mergeCell ref="D68:D69"/>
    <mergeCell ref="E68:E69"/>
    <mergeCell ref="F68:F69"/>
    <mergeCell ref="G68:G69"/>
    <mergeCell ref="H68:H69"/>
    <mergeCell ref="C70:C71"/>
    <mergeCell ref="D70:D71"/>
    <mergeCell ref="E70:E71"/>
    <mergeCell ref="F70:F71"/>
    <mergeCell ref="G70:G71"/>
    <mergeCell ref="H70:H71"/>
    <mergeCell ref="C66:C67"/>
    <mergeCell ref="D66:D67"/>
    <mergeCell ref="C60:C61"/>
    <mergeCell ref="D60:D61"/>
    <mergeCell ref="E60:E61"/>
    <mergeCell ref="F60:F61"/>
    <mergeCell ref="G60:G61"/>
    <mergeCell ref="H60:H61"/>
    <mergeCell ref="A62:A63"/>
    <mergeCell ref="A64:A65"/>
    <mergeCell ref="A60:A61"/>
    <mergeCell ref="C64:C65"/>
    <mergeCell ref="D64:D65"/>
    <mergeCell ref="E64:E65"/>
    <mergeCell ref="F64:F65"/>
    <mergeCell ref="G64:G65"/>
    <mergeCell ref="H64:H65"/>
    <mergeCell ref="W62:W63"/>
    <mergeCell ref="W64:W65"/>
    <mergeCell ref="W66:W67"/>
    <mergeCell ref="W68:W69"/>
    <mergeCell ref="W70:W71"/>
    <mergeCell ref="X66:X67"/>
    <mergeCell ref="X68:X69"/>
    <mergeCell ref="X70:X71"/>
    <mergeCell ref="W54:W55"/>
    <mergeCell ref="X54:X55"/>
    <mergeCell ref="X56:X57"/>
    <mergeCell ref="X58:X59"/>
    <mergeCell ref="X60:X61"/>
    <mergeCell ref="X62:X63"/>
    <mergeCell ref="X64:X65"/>
    <mergeCell ref="W56:W57"/>
    <mergeCell ref="W58:W59"/>
    <mergeCell ref="W60:W61"/>
    <mergeCell ref="U56:U57"/>
    <mergeCell ref="V56:V57"/>
    <mergeCell ref="U68:U69"/>
    <mergeCell ref="V68:V69"/>
    <mergeCell ref="T64:T65"/>
    <mergeCell ref="U64:U65"/>
    <mergeCell ref="V64:V65"/>
    <mergeCell ref="T66:T67"/>
    <mergeCell ref="U66:U67"/>
    <mergeCell ref="V66:V67"/>
    <mergeCell ref="T68:T69"/>
    <mergeCell ref="T62:T63"/>
    <mergeCell ref="U62:U63"/>
    <mergeCell ref="V62:V63"/>
    <mergeCell ref="T56:T57"/>
    <mergeCell ref="T58:T59"/>
    <mergeCell ref="U58:U59"/>
    <mergeCell ref="V58:V59"/>
    <mergeCell ref="T60:T61"/>
    <mergeCell ref="U60:U61"/>
    <mergeCell ref="V60:V61"/>
    <mergeCell ref="AC56:AC57"/>
    <mergeCell ref="AC58:AC59"/>
    <mergeCell ref="AB56:AB57"/>
    <mergeCell ref="Y54:Y55"/>
    <mergeCell ref="T70:T71"/>
    <mergeCell ref="U70:U71"/>
    <mergeCell ref="V70:V71"/>
    <mergeCell ref="Y70:Y71"/>
    <mergeCell ref="Z70:Z71"/>
    <mergeCell ref="AA70:AA71"/>
    <mergeCell ref="AB60:AB61"/>
    <mergeCell ref="AB62:AB63"/>
    <mergeCell ref="Z58:Z59"/>
    <mergeCell ref="AA58:AA59"/>
    <mergeCell ref="Y60:Y61"/>
    <mergeCell ref="Z60:Z61"/>
    <mergeCell ref="AB54:AB55"/>
    <mergeCell ref="Z54:Z55"/>
    <mergeCell ref="AA54:AA55"/>
    <mergeCell ref="Z56:Z57"/>
    <mergeCell ref="AA56:AA57"/>
    <mergeCell ref="T54:T55"/>
    <mergeCell ref="U54:U55"/>
    <mergeCell ref="V54:V55"/>
    <mergeCell ref="AC54:AC55"/>
    <mergeCell ref="AC60:AC61"/>
    <mergeCell ref="AC62:AC63"/>
    <mergeCell ref="Y62:Y63"/>
    <mergeCell ref="Z62:Z63"/>
    <mergeCell ref="AA62:AA63"/>
    <mergeCell ref="AA60:AA61"/>
    <mergeCell ref="Z68:Z69"/>
    <mergeCell ref="Y68:Y69"/>
    <mergeCell ref="Y56:Y57"/>
    <mergeCell ref="Y58:Y59"/>
    <mergeCell ref="AA68:AA69"/>
    <mergeCell ref="Y64:Y65"/>
    <mergeCell ref="Z64:Z65"/>
    <mergeCell ref="AA64:AA65"/>
    <mergeCell ref="AA66:AA67"/>
    <mergeCell ref="AB58:AB59"/>
    <mergeCell ref="Y66:Y67"/>
    <mergeCell ref="Z66:Z67"/>
    <mergeCell ref="AC68:AC69"/>
    <mergeCell ref="AB64:AB65"/>
    <mergeCell ref="AB66:AB67"/>
    <mergeCell ref="AB68:AB69"/>
    <mergeCell ref="AC66:AC67"/>
    <mergeCell ref="G54:G55"/>
    <mergeCell ref="C54:C55"/>
    <mergeCell ref="D54:D55"/>
    <mergeCell ref="E54:E55"/>
    <mergeCell ref="F54:F55"/>
    <mergeCell ref="H54:H55"/>
    <mergeCell ref="A58:A59"/>
    <mergeCell ref="A56:A57"/>
    <mergeCell ref="C56:C57"/>
    <mergeCell ref="D56:D57"/>
    <mergeCell ref="E56:E57"/>
    <mergeCell ref="F56:F57"/>
    <mergeCell ref="G56:G57"/>
    <mergeCell ref="H56:H57"/>
    <mergeCell ref="C58:C59"/>
    <mergeCell ref="D58:D59"/>
    <mergeCell ref="E58:E59"/>
    <mergeCell ref="F58:F59"/>
    <mergeCell ref="G58:G59"/>
    <mergeCell ref="H58:H59"/>
    <mergeCell ref="A54:A55"/>
    <mergeCell ref="AG54:AG55"/>
    <mergeCell ref="AG56:AG57"/>
    <mergeCell ref="AG68:AG69"/>
    <mergeCell ref="AG70:AG71"/>
    <mergeCell ref="AH66:AH67"/>
    <mergeCell ref="AH68:AH69"/>
    <mergeCell ref="AH70:AH71"/>
    <mergeCell ref="AH54:AH55"/>
    <mergeCell ref="AH64:AH65"/>
    <mergeCell ref="AG58:AG59"/>
    <mergeCell ref="AG64:AG65"/>
    <mergeCell ref="AH56:AH57"/>
    <mergeCell ref="AH58:AH59"/>
    <mergeCell ref="AH60:AH61"/>
    <mergeCell ref="AH62:AH63"/>
    <mergeCell ref="AD64:AD65"/>
    <mergeCell ref="AE64:AE65"/>
    <mergeCell ref="AF64:AF65"/>
    <mergeCell ref="AD66:AD67"/>
    <mergeCell ref="AE66:AE67"/>
    <mergeCell ref="AG60:AG61"/>
    <mergeCell ref="AG62:AG63"/>
    <mergeCell ref="AG66:AG67"/>
    <mergeCell ref="AF62:AF63"/>
    <mergeCell ref="AF60:AF61"/>
    <mergeCell ref="AF66:AF67"/>
    <mergeCell ref="AD56:AD57"/>
    <mergeCell ref="AD54:AD55"/>
    <mergeCell ref="AE54:AE55"/>
    <mergeCell ref="AF54:AF55"/>
    <mergeCell ref="AE56:AE57"/>
    <mergeCell ref="AF56:AF57"/>
    <mergeCell ref="AD62:AD63"/>
    <mergeCell ref="AE62:AE63"/>
    <mergeCell ref="AD58:AD59"/>
    <mergeCell ref="AE58:AE59"/>
    <mergeCell ref="AF58:AF59"/>
    <mergeCell ref="AD60:AD61"/>
    <mergeCell ref="AE60:AE61"/>
    <mergeCell ref="AP68:AP69"/>
    <mergeCell ref="AO70:AO71"/>
    <mergeCell ref="AP70:AP71"/>
    <mergeCell ref="AK54:AK55"/>
    <mergeCell ref="AJ56:AJ57"/>
    <mergeCell ref="AK56:AK57"/>
    <mergeCell ref="AL62:AL63"/>
    <mergeCell ref="AI62:AI63"/>
    <mergeCell ref="AJ62:AJ63"/>
    <mergeCell ref="AK62:AK63"/>
    <mergeCell ref="AM62:AM63"/>
    <mergeCell ref="AL54:AL55"/>
    <mergeCell ref="AL56:AL57"/>
    <mergeCell ref="AL66:AL67"/>
    <mergeCell ref="AL68:AL69"/>
    <mergeCell ref="AM66:AM67"/>
    <mergeCell ref="AM68:AM69"/>
    <mergeCell ref="AM54:AM55"/>
    <mergeCell ref="AM64:AM65"/>
    <mergeCell ref="AR68:AR69"/>
    <mergeCell ref="AR70:AR71"/>
    <mergeCell ref="AR58:AR59"/>
    <mergeCell ref="AR60:AR61"/>
    <mergeCell ref="AR62:AR63"/>
    <mergeCell ref="AR64:AR65"/>
    <mergeCell ref="AQ58:AQ59"/>
    <mergeCell ref="AQ60:AQ61"/>
    <mergeCell ref="AQ62:AQ63"/>
    <mergeCell ref="AQ64:AQ65"/>
    <mergeCell ref="AQ66:AQ67"/>
    <mergeCell ref="AQ68:AQ69"/>
    <mergeCell ref="AQ70:AQ71"/>
    <mergeCell ref="AQ54:AQ55"/>
    <mergeCell ref="AR54:AR55"/>
    <mergeCell ref="AR56:AR57"/>
    <mergeCell ref="AO56:AO57"/>
    <mergeCell ref="AN56:AN57"/>
    <mergeCell ref="AP56:AP57"/>
    <mergeCell ref="AQ56:AQ57"/>
    <mergeCell ref="AM56:AM57"/>
    <mergeCell ref="AI60:AI61"/>
    <mergeCell ref="AJ60:AJ61"/>
    <mergeCell ref="AM58:AM59"/>
    <mergeCell ref="AM60:AM61"/>
    <mergeCell ref="BA56:BA57"/>
    <mergeCell ref="AZ56:AZ57"/>
    <mergeCell ref="AX58:AX59"/>
    <mergeCell ref="AX60:AX61"/>
    <mergeCell ref="AX66:AX67"/>
    <mergeCell ref="AN60:AN61"/>
    <mergeCell ref="AO60:AO61"/>
    <mergeCell ref="AO58:AO59"/>
    <mergeCell ref="AN62:AN63"/>
    <mergeCell ref="AO62:AO63"/>
    <mergeCell ref="AP62:AP63"/>
    <mergeCell ref="AS62:AS63"/>
    <mergeCell ref="AT62:AT63"/>
    <mergeCell ref="AP64:AP65"/>
    <mergeCell ref="AT66:AT67"/>
    <mergeCell ref="AU66:AU67"/>
    <mergeCell ref="AR66:AR67"/>
    <mergeCell ref="AC64:AC65"/>
    <mergeCell ref="Y2:AC2"/>
    <mergeCell ref="AD2:AH2"/>
    <mergeCell ref="AI2:AM2"/>
    <mergeCell ref="AN2:AR2"/>
    <mergeCell ref="AP66:AP67"/>
    <mergeCell ref="AN66:AN67"/>
    <mergeCell ref="AO66:AO67"/>
    <mergeCell ref="AY60:AY61"/>
    <mergeCell ref="AY58:AY59"/>
    <mergeCell ref="AY56:AY57"/>
    <mergeCell ref="AX62:AX63"/>
    <mergeCell ref="AY62:AY63"/>
    <mergeCell ref="AX56:AX57"/>
    <mergeCell ref="AI64:AI65"/>
    <mergeCell ref="AJ64:AJ65"/>
    <mergeCell ref="AK64:AK65"/>
    <mergeCell ref="AI66:AI67"/>
    <mergeCell ref="AJ66:AJ67"/>
    <mergeCell ref="AK66:AK67"/>
    <mergeCell ref="AI56:AI57"/>
    <mergeCell ref="AI58:AI59"/>
    <mergeCell ref="AI54:AI55"/>
    <mergeCell ref="AJ54:AJ55"/>
    <mergeCell ref="AS2:AW2"/>
    <mergeCell ref="AX2:BB2"/>
    <mergeCell ref="B2:B3"/>
    <mergeCell ref="C2:H2"/>
    <mergeCell ref="C62:C63"/>
    <mergeCell ref="D62:D63"/>
    <mergeCell ref="E62:E63"/>
    <mergeCell ref="F62:F63"/>
    <mergeCell ref="G62:G63"/>
    <mergeCell ref="H62:H63"/>
    <mergeCell ref="T2:X2"/>
    <mergeCell ref="AL58:AL59"/>
    <mergeCell ref="AL60:AL61"/>
    <mergeCell ref="AK60:AK61"/>
    <mergeCell ref="AN58:AN59"/>
    <mergeCell ref="AP58:AP59"/>
    <mergeCell ref="AP60:AP61"/>
    <mergeCell ref="AU58:AU59"/>
    <mergeCell ref="AJ58:AJ59"/>
    <mergeCell ref="AK58:AK59"/>
    <mergeCell ref="AX54:AX55"/>
    <mergeCell ref="AY54:AY55"/>
    <mergeCell ref="AZ54:AZ55"/>
    <mergeCell ref="BA54:BA55"/>
    <mergeCell ref="AX70:AX71"/>
    <mergeCell ref="AY70:AY71"/>
    <mergeCell ref="AZ70:AZ71"/>
    <mergeCell ref="AW77:AW78"/>
    <mergeCell ref="BA58:BA59"/>
    <mergeCell ref="BA60:BA61"/>
    <mergeCell ref="BA64:BA65"/>
    <mergeCell ref="BA66:BA67"/>
    <mergeCell ref="BA68:BA69"/>
    <mergeCell ref="BA70:BA71"/>
    <mergeCell ref="AY68:AY69"/>
    <mergeCell ref="AZ68:AZ69"/>
    <mergeCell ref="AX64:AX65"/>
    <mergeCell ref="AY64:AY65"/>
    <mergeCell ref="AZ64:AZ65"/>
    <mergeCell ref="AY66:AY67"/>
    <mergeCell ref="AZ66:AZ67"/>
    <mergeCell ref="AX68:AX69"/>
    <mergeCell ref="AZ60:AZ61"/>
    <mergeCell ref="BA62:BA63"/>
    <mergeCell ref="AZ62:AZ63"/>
    <mergeCell ref="AZ58:AZ59"/>
    <mergeCell ref="C78:F78"/>
    <mergeCell ref="A72:B72"/>
    <mergeCell ref="BB77:BB78"/>
    <mergeCell ref="AS78:AV78"/>
    <mergeCell ref="AR77:AR78"/>
    <mergeCell ref="AM77:AM78"/>
    <mergeCell ref="AH77:AH78"/>
    <mergeCell ref="AC77:AC78"/>
    <mergeCell ref="X77:X78"/>
    <mergeCell ref="G77:G78"/>
    <mergeCell ref="H77:H78"/>
    <mergeCell ref="T78:W78"/>
    <mergeCell ref="Y78:AB78"/>
    <mergeCell ref="AD78:AG78"/>
    <mergeCell ref="AI78:AL78"/>
    <mergeCell ref="AN78:AQ78"/>
    <mergeCell ref="AX78:BA78"/>
    <mergeCell ref="A77:B78"/>
    <mergeCell ref="AD70:AD71"/>
    <mergeCell ref="AE70:AE71"/>
    <mergeCell ref="AF70:AF71"/>
    <mergeCell ref="AM70:AM71"/>
    <mergeCell ref="AE68:AE69"/>
    <mergeCell ref="AF68:AF69"/>
    <mergeCell ref="AD68:AD69"/>
    <mergeCell ref="AN64:AN65"/>
    <mergeCell ref="AO64:AO65"/>
    <mergeCell ref="AL64:AL65"/>
    <mergeCell ref="AL70:AL71"/>
    <mergeCell ref="AJ68:AJ69"/>
    <mergeCell ref="AK68:AK69"/>
    <mergeCell ref="AJ70:AJ71"/>
    <mergeCell ref="AK70:AK71"/>
    <mergeCell ref="AI68:AI69"/>
    <mergeCell ref="AI70:AI71"/>
    <mergeCell ref="AO68:AO69"/>
    <mergeCell ref="AN68:AN69"/>
    <mergeCell ref="AC70:AC71"/>
    <mergeCell ref="AB70:AB71"/>
    <mergeCell ref="AN54:AN55"/>
    <mergeCell ref="AO54:AO55"/>
    <mergeCell ref="AP54:AP55"/>
    <mergeCell ref="AN70:AN71"/>
    <mergeCell ref="AW62:AW63"/>
    <mergeCell ref="AW64:AW65"/>
    <mergeCell ref="AW66:AW67"/>
    <mergeCell ref="AW68:AW69"/>
    <mergeCell ref="AW70:AW71"/>
    <mergeCell ref="AW54:AW55"/>
    <mergeCell ref="AW56:AW57"/>
    <mergeCell ref="AW58:AW59"/>
    <mergeCell ref="AW60:AW61"/>
    <mergeCell ref="AS58:AS59"/>
    <mergeCell ref="AS60:AS61"/>
    <mergeCell ref="AT60:AT61"/>
    <mergeCell ref="AU60:AU61"/>
    <mergeCell ref="AT58:AT59"/>
    <mergeCell ref="AT56:AT57"/>
    <mergeCell ref="AV62:AV63"/>
    <mergeCell ref="AS54:AS55"/>
    <mergeCell ref="AT54:AT55"/>
    <mergeCell ref="BB62:BB63"/>
    <mergeCell ref="BB64:BB65"/>
    <mergeCell ref="BB66:BB67"/>
    <mergeCell ref="BB68:BB69"/>
    <mergeCell ref="BB70:BB71"/>
    <mergeCell ref="BB54:BB55"/>
    <mergeCell ref="BB56:BB57"/>
    <mergeCell ref="BB58:BB59"/>
    <mergeCell ref="BB60:BB61"/>
    <mergeCell ref="AU54:AU55"/>
    <mergeCell ref="AS70:AS71"/>
    <mergeCell ref="AT70:AT71"/>
    <mergeCell ref="AU70:AU71"/>
    <mergeCell ref="AV58:AV59"/>
    <mergeCell ref="AV60:AV61"/>
    <mergeCell ref="AV64:AV65"/>
    <mergeCell ref="AV66:AV67"/>
    <mergeCell ref="AV68:AV69"/>
    <mergeCell ref="AV70:AV71"/>
    <mergeCell ref="AV54:AV55"/>
    <mergeCell ref="AV56:AV57"/>
    <mergeCell ref="AU62:AU63"/>
    <mergeCell ref="AS56:AS57"/>
    <mergeCell ref="AU56:AU57"/>
    <mergeCell ref="AS66:AS67"/>
    <mergeCell ref="AS68:AS69"/>
    <mergeCell ref="AT68:AT69"/>
    <mergeCell ref="AU68:AU69"/>
    <mergeCell ref="AS64:AS65"/>
    <mergeCell ref="AT64:AT65"/>
    <mergeCell ref="AU64:AU65"/>
    <mergeCell ref="B85:K85"/>
    <mergeCell ref="B86:K86"/>
    <mergeCell ref="B87:K87"/>
    <mergeCell ref="B90:H90"/>
    <mergeCell ref="B92:H92"/>
    <mergeCell ref="B88:H88"/>
    <mergeCell ref="B89:H89"/>
    <mergeCell ref="B91:H91"/>
    <mergeCell ref="B84:K84"/>
    <mergeCell ref="A53:B53"/>
    <mergeCell ref="A46:B46"/>
    <mergeCell ref="A18:B18"/>
    <mergeCell ref="A26:B26"/>
    <mergeCell ref="A34:B34"/>
    <mergeCell ref="A39:B39"/>
    <mergeCell ref="A12:B12"/>
    <mergeCell ref="A4:B4"/>
    <mergeCell ref="A2:A3"/>
    <mergeCell ref="BC54:BC55"/>
    <mergeCell ref="BC56:BC57"/>
    <mergeCell ref="BC58:BC59"/>
    <mergeCell ref="BC60:BC61"/>
    <mergeCell ref="BC62:BC63"/>
    <mergeCell ref="BC64:BC65"/>
    <mergeCell ref="BC66:BC67"/>
    <mergeCell ref="BC68:BC69"/>
    <mergeCell ref="BC70:BC71"/>
  </mergeCells>
  <printOptions horizontalCentered="1" gridLines="1"/>
  <pageMargins left="0.7" right="0.7" top="0.75" bottom="0.75" header="0" footer="0"/>
  <pageSetup paperSize="9" scale="31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Copy of Siatka Wer.3b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Walczak</dc:creator>
  <cp:lastModifiedBy>Marcin Walczak</cp:lastModifiedBy>
  <cp:lastPrinted>2026-02-11T18:54:03Z</cp:lastPrinted>
  <dcterms:created xsi:type="dcterms:W3CDTF">2025-10-10T08:13:06Z</dcterms:created>
  <dcterms:modified xsi:type="dcterms:W3CDTF">2026-05-13T13:00:03Z</dcterms:modified>
</cp:coreProperties>
</file>